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2" i="1"/>
  <c r="F5" i="1" l="1"/>
  <c r="H5" i="1" l="1"/>
</calcChain>
</file>

<file path=xl/sharedStrings.xml><?xml version="1.0" encoding="utf-8"?>
<sst xmlns="http://schemas.openxmlformats.org/spreadsheetml/2006/main" count="37" uniqueCount="26">
  <si>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</si>
  <si>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</si>
  <si>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</si>
  <si>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</si>
  <si>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</si>
  <si>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</si>
  <si>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</si>
  <si>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</si>
  <si>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</si>
  <si>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</si>
  <si>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</si>
  <si>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</si>
  <si>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</si>
  <si>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73913</t>
  </si>
  <si>
    <t>Svanova Biotech AB</t>
  </si>
  <si>
    <t xml:space="preserve">#EuroClone </t>
  </si>
  <si>
    <t xml:space="preserve">EC-L14413 - Respiratory pentavalent kit Ab Detection ELISATest for bovine respiratory diseases (BHV-1, BVDV, BRSV, PI3, Adenovirus3) </t>
  </si>
  <si>
    <t>Institut za veterinarstvo-Novi Sad u Novom Sadu</t>
  </si>
  <si>
    <t>Rumenački put 6 11000 Novi Sad</t>
  </si>
  <si>
    <t>Tamaš Petrović</t>
  </si>
  <si>
    <t>tomy@niv.ns.ac.rs</t>
  </si>
  <si>
    <t>73914</t>
  </si>
  <si>
    <t>#EuroClone</t>
  </si>
  <si>
    <t xml:space="preserve">EC-L11113 - Cryptosporidium parvum Antigen Detection ELISATest for Cryptosporidium parvum ag in bovine faeces </t>
  </si>
  <si>
    <t>73915</t>
  </si>
  <si>
    <t xml:space="preserve">EC-L14013 - Easy Digest (Rota, Corona, K99, Crypto)Rota-, Corona-, K99-, Crypto antigen test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</si>
</sst>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5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9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90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1</v>
      </c>
      <c r="G3" s="23"/>
      <c r="H3" s="10">
        <f>Table5[[#This Row],[Količina]]*Table5[[#This Row],[Jedinična cena]]</f>
        <v>0</v>
      </c>
      <c r="I3" s="24" t="s">
        <v>17</v>
      </c>
      <c r="J3" s="20" t="s">
        <v>18</v>
      </c>
      <c r="K3" s="20" t="s">
        <v>19</v>
      </c>
      <c r="L3" s="21" t="s">
        <v>20</v>
      </c>
    </row>
    <row r="4" spans="1:12" ht="60" x14ac:dyDescent="0.25">
      <c r="A4" s="18">
        <v>3</v>
      </c>
      <c r="B4" s="19" t="s">
        <v>24</v>
      </c>
      <c r="C4" s="20" t="s">
        <v>14</v>
      </c>
      <c r="D4" s="20" t="s">
        <v>22</v>
      </c>
      <c r="E4" s="21" t="s">
        <v>25</v>
      </c>
      <c r="F4" s="22">
        <v>1</v>
      </c>
      <c r="G4" s="23"/>
      <c r="H4" s="10">
        <f>Table5[[#This Row],[Količina]]*Table5[[#This Row],[Jedinična cena]]</f>
        <v>0</v>
      </c>
      <c r="I4" s="24" t="s">
        <v>17</v>
      </c>
      <c r="J4" s="20" t="s">
        <v>18</v>
      </c>
      <c r="K4" s="20" t="s">
        <v>19</v>
      </c>
      <c r="L4" s="21" t="s">
        <v>20</v>
      </c>
    </row>
    <row r="5" spans="1:12" x14ac:dyDescent="0.25">
      <c r="A5" s="12" t="s">
        <v>12</v>
      </c>
      <c r="B5" s="13"/>
      <c r="C5" s="13"/>
      <c r="D5" s="13"/>
      <c r="E5" s="14"/>
      <c r="F5" s="16">
        <f>SUBTOTAL(109,Table5[Količina])</f>
        <v>3</v>
      </c>
      <c r="G5" s="17"/>
      <c r="H5" s="15">
        <f>SUBTOTAL(109,Table5[Ukupna cena])</f>
        <v>0</v>
      </c>
      <c r="I5" s="12"/>
      <c r="J5" s="13"/>
      <c r="K5" s="13"/>
      <c r="L5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4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2012-05-18T12:57:20Z</dcterms:modified>
</cp:coreProperties>
</file>