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/>
  <bookViews>
    <workbookView xWindow="690" yWindow="690" windowWidth="20520" windowHeight="9195"/>
  </bookViews>
  <sheets>
    <sheet name="Sheet10" sheetId="1" r:id="rId1"/>
  </sheets>
  <calcPr calcId="144525"/>
</workbook>
</file>

<file path=xl/calcChain.xml><?xml version="1.0" encoding="utf-8"?>
<calcChain xmlns="http://schemas.openxmlformats.org/spreadsheetml/2006/main">
  <c r="H42" i="1" l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4" i="1"/>
  <c r="H3" i="1"/>
  <c r="H2" i="1"/>
</calcChain>
</file>

<file path=xl/comments1.xml><?xml version="1.0" encoding="utf-8"?>
<comments xmlns="http://schemas.openxmlformats.org/spreadsheetml/2006/main">
  <authors>
    <author>JUP</author>
  </authors>
  <commentList>
    <comment ref="B20" authorId="0">
      <text>
        <r>
          <rPr>
            <sz val="11"/>
            <color rgb="FF000000"/>
            <rFont val="Calibri"/>
            <family val="2"/>
          </rPr>
          <t>Stavka prebačena u lot: 20382-Laboratorijska hemikalije</t>
        </r>
      </text>
    </comment>
  </commentList>
</comments>
</file>

<file path=xl/sharedStrings.xml><?xml version="1.0" encoding="utf-8"?>
<sst xmlns="http://schemas.openxmlformats.org/spreadsheetml/2006/main" count="299" uniqueCount="124">
  <si>
    <t>Rb</t>
  </si>
  <si>
    <t>Id narudžbine</t>
  </si>
  <si>
    <t>Katalog</t>
  </si>
  <si>
    <t>Kataloški broj</t>
  </si>
  <si>
    <t>Opis dobra</t>
  </si>
  <si>
    <t>Količina</t>
  </si>
  <si>
    <t>Jedinična cena</t>
  </si>
  <si>
    <t>Ukupna cena</t>
  </si>
  <si>
    <t>Naziv institucije - mesto isporuke</t>
  </si>
  <si>
    <t>Adresa - mesto isporuke</t>
  </si>
  <si>
    <t>Primalac isporuke</t>
  </si>
  <si>
    <t>Email</t>
  </si>
  <si>
    <t>AGA</t>
  </si>
  <si>
    <t>#070.2008.05</t>
  </si>
  <si>
    <t xml:space="preserve">Flasks, Kjeldahl Jointed </t>
  </si>
  <si>
    <t>Факултет техничких наука у Новом Саду</t>
  </si>
  <si>
    <t>Трг Доситеја Обрадовића 6 21000 Нови Сад</t>
  </si>
  <si>
    <t>Душан Миловановић</t>
  </si>
  <si>
    <t>dusanmilovanovic@uns.ac.rs</t>
  </si>
  <si>
    <t>#020.2008.04</t>
  </si>
  <si>
    <t xml:space="preserve">Receiver Adapters Straight </t>
  </si>
  <si>
    <t>#032.2008.05</t>
  </si>
  <si>
    <t xml:space="preserve">Splash Heads, Pear shape Vertical </t>
  </si>
  <si>
    <t>#035.2008.04</t>
  </si>
  <si>
    <t xml:space="preserve">Adapter cone to Rubber Tubing </t>
  </si>
  <si>
    <t>#217.2008.06</t>
  </si>
  <si>
    <t xml:space="preserve">Pressure Equalising Funnels, Pear Shape </t>
  </si>
  <si>
    <t>#256.2008.06</t>
  </si>
  <si>
    <t xml:space="preserve">Erlenmeyer Flasks </t>
  </si>
  <si>
    <t>#059.2008.24</t>
  </si>
  <si>
    <t xml:space="preserve">Flasks Flat Bottom </t>
  </si>
  <si>
    <t>#140.2008.09</t>
  </si>
  <si>
    <t xml:space="preserve">Volumetric Flask </t>
  </si>
  <si>
    <t xml:space="preserve">#076.2008.02 </t>
  </si>
  <si>
    <t xml:space="preserve"> Flasks, Erlenmeyer’s Stoppered </t>
  </si>
  <si>
    <t>#100208</t>
  </si>
  <si>
    <t xml:space="preserve">ČAŠA LAB 50 ml  VF (visoka) </t>
  </si>
  <si>
    <t>Институт за прехрамбене технологије у Новом Саду</t>
  </si>
  <si>
    <t>Булевар цара Лазара 1 21000 Нови Сад</t>
  </si>
  <si>
    <t>Александра Торбица</t>
  </si>
  <si>
    <t>aleksandra.torbica@fins.uns.ac.rs</t>
  </si>
  <si>
    <t>#100931</t>
  </si>
  <si>
    <t xml:space="preserve">TIKVICA ODMERNA  100 ml PLASTICNI CEP NB14/23 </t>
  </si>
  <si>
    <t>#100936</t>
  </si>
  <si>
    <t xml:space="preserve">TIKVICA ODMERNA 1000 ml PLASTIČNI ČEP </t>
  </si>
  <si>
    <t>#100927</t>
  </si>
  <si>
    <t xml:space="preserve">TIKVICA ODMERNA  10 ml NB 10/19, plastični čep </t>
  </si>
  <si>
    <t>#5810.08</t>
  </si>
  <si>
    <t xml:space="preserve">HEATING MANTLES, 5000 ml </t>
  </si>
  <si>
    <t>Институт за биолошка истраживања `Синиша Станковић` у Београду</t>
  </si>
  <si>
    <t>29. новембар 142 11060 Београд</t>
  </si>
  <si>
    <t>Срђан Бојовић</t>
  </si>
  <si>
    <t>bojovic@ibiss.bg.ac.rs</t>
  </si>
  <si>
    <t>#257.2008.03</t>
  </si>
  <si>
    <t xml:space="preserve">Glacier - Tikvica Erlenmayer široko grlo, 100ml </t>
  </si>
  <si>
    <t>Пољопривредни факултет у Новом Саду</t>
  </si>
  <si>
    <t>Трг Доситеја Обрадовића 8 21000 Нови Сад</t>
  </si>
  <si>
    <t>Владислав Огњанов</t>
  </si>
  <si>
    <t>vognjanov@polj.uns.ac.rs</t>
  </si>
  <si>
    <t>#0005N00070</t>
  </si>
  <si>
    <t xml:space="preserve">Fioroni - Cellulose stopper </t>
  </si>
  <si>
    <t>#NS 1177.2008.01</t>
  </si>
  <si>
    <t xml:space="preserve">Tiglić za žarenje, široki prečnika 50mm, dubine 20mm </t>
  </si>
  <si>
    <t>Технолошки факултет у Новом Саду</t>
  </si>
  <si>
    <t>Булевар Цара Лазара 1 21000 Нови Сад</t>
  </si>
  <si>
    <t>Биљана Пајин</t>
  </si>
  <si>
    <t>pajinb@tf.uns.ac.rs</t>
  </si>
  <si>
    <t>#NS 292.2008.02</t>
  </si>
  <si>
    <t xml:space="preserve">Stakleni nuč za određivanje celuloze, širina 35mm, dubina 50mm </t>
  </si>
  <si>
    <t>#1S101F</t>
  </si>
  <si>
    <t>Suwannee River Fulvic Acid Standard I (100 mg), International Humic Substances Society 1991 Upper Buford Circle Rm 439 St. Paul MN 55108 USA Tel: +1 (612) 625-4711 Fax: +1 (612) 626-1204 E-mail: ihss@umn</t>
  </si>
  <si>
    <t>Природноматематички факултет у Новом Саду</t>
  </si>
  <si>
    <t>Трг Доситеја Обрадовића 3 21000 Нови Сад</t>
  </si>
  <si>
    <t>Божо Далмација</t>
  </si>
  <si>
    <t>bozo.dalmacija@dh.uns.ac.rs</t>
  </si>
  <si>
    <t>#136.2008.01</t>
  </si>
  <si>
    <t xml:space="preserve">Glacier pipeta graduisana, 1ml </t>
  </si>
  <si>
    <t>Јасна Мастиловић</t>
  </si>
  <si>
    <t>jasna.mastilovic@fins.uns.ac.rs</t>
  </si>
  <si>
    <t>#136.2008.03</t>
  </si>
  <si>
    <t xml:space="preserve">Glacier pipeta graduisana, 5ml </t>
  </si>
  <si>
    <t>#136.2008.04</t>
  </si>
  <si>
    <t xml:space="preserve">Glacier pipeta graduisana, 10ml </t>
  </si>
  <si>
    <t>#152.2008.04</t>
  </si>
  <si>
    <t xml:space="preserve">Glacier-Menzura, 50ml </t>
  </si>
  <si>
    <t>#152.2008.05</t>
  </si>
  <si>
    <t xml:space="preserve">Glacier-Menzura, 100ml </t>
  </si>
  <si>
    <t>#257.2008.01</t>
  </si>
  <si>
    <t xml:space="preserve">Glacier-erlenmajer, 25ml </t>
  </si>
  <si>
    <t>#257.2008.02</t>
  </si>
  <si>
    <t xml:space="preserve">Glacier-erlenmajer, 50ml </t>
  </si>
  <si>
    <t xml:space="preserve">Glacier-erlenmajer, 100ml </t>
  </si>
  <si>
    <t>#257.2008.05</t>
  </si>
  <si>
    <t xml:space="preserve">Glacier-erlenmajer, 250ml </t>
  </si>
  <si>
    <t>#257.2008.07</t>
  </si>
  <si>
    <t xml:space="preserve">Glacier-erlenmajer, 500ml </t>
  </si>
  <si>
    <t>#257.2008.08</t>
  </si>
  <si>
    <t xml:space="preserve">Glacier-erlenmajer, 1000ml </t>
  </si>
  <si>
    <t>#251.2008.04</t>
  </si>
  <si>
    <t xml:space="preserve">Glacier-čaša laboratorijska, 50ml </t>
  </si>
  <si>
    <t>#251.2008.05</t>
  </si>
  <si>
    <t xml:space="preserve">Glacier-čaša laboratorijska, 100ml </t>
  </si>
  <si>
    <t>#251.2008.10</t>
  </si>
  <si>
    <t xml:space="preserve">Glacier-čaša laboratorijska, 500ml </t>
  </si>
  <si>
    <t>#058.2008.10A</t>
  </si>
  <si>
    <t xml:space="preserve">Glacier-balon za vakuum uparavanje okruglo dno, 50ml </t>
  </si>
  <si>
    <t>#058.2008.14</t>
  </si>
  <si>
    <t xml:space="preserve">Glacier-balon za vakuum uparavanje okruglo dno, 100ml </t>
  </si>
  <si>
    <t>#058.2008.23</t>
  </si>
  <si>
    <t xml:space="preserve">Glacier-balon za vakuum uparavanje okruglo dno, 250ml </t>
  </si>
  <si>
    <t>#058.2008.27</t>
  </si>
  <si>
    <t xml:space="preserve">Glacier-balon za vakuum uparavanje okruglo dno,500ml </t>
  </si>
  <si>
    <t>#135.2008.02A</t>
  </si>
  <si>
    <t xml:space="preserve">Glacier-Pasterove pipete </t>
  </si>
  <si>
    <t>#089.2008.03</t>
  </si>
  <si>
    <t xml:space="preserve">Glacier-epruveta 10ml </t>
  </si>
  <si>
    <t>#010.2008.05</t>
  </si>
  <si>
    <t xml:space="preserve">Glacier-Stakleni čep za erlenmajer tikvice 29/32 </t>
  </si>
  <si>
    <t>#100157</t>
  </si>
  <si>
    <t xml:space="preserve">Boca za destilovanu vodu, staklena 2000ml </t>
  </si>
  <si>
    <t>Фармацеутски факултет у Београду</t>
  </si>
  <si>
    <t>Војводе Степе 459 11000 Београд</t>
  </si>
  <si>
    <t>Ненад Угрешић</t>
  </si>
  <si>
    <t>unprof@ufar.co.rs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</si>
</sst>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-;\-* #,##0.00\ _-;_-* &quot;-&quot;??\ _-;_-@_-"/>
  </numFmts>
  <fonts count="4" x14ac:knownFonts="1">
    <font>
      <sz val="11"/>
      <color rgb="FF000000"/>
      <name val="Calibri"/>
    </font>
    <font>
      <b/>
      <sz val="11"/>
      <color rgb="FF000000"/>
      <name val="Calibri"/>
      <family val="2"/>
    </font>
    <font>
      <strike/>
      <sz val="11"/>
      <color rgb="FF000000"/>
      <name val="Calibri"/>
      <family val="2"/>
    </font>
    <font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none">
        <fgColor rgb="FF000000"/>
        <bgColor rgb="FF000000"/>
      </patternFill>
    </fill>
    <fill>
      <patternFill patternType="solid">
        <fgColor rgb="FFD2DAE4"/>
        <bgColor rgb="FFFFFFFF"/>
      </patternFill>
    </fill>
  </fills>
  <borders count="4">
    <border>
      <left/>
      <right/>
      <top/>
      <bottom/>
      <diagonal/>
    </border>
    <border>
      <left style="hair">
        <color rgb="FFBFBFBF"/>
      </left>
      <right style="hair">
        <color rgb="FFBFBFBF"/>
      </right>
      <top/>
      <bottom style="hair">
        <color rgb="FFBFBFBF"/>
      </bottom>
      <diagonal/>
    </border>
    <border>
      <left style="hair">
        <color rgb="FFBFBFBF"/>
      </left>
      <right/>
      <top/>
      <bottom style="hair">
        <color rgb="FFBFBFBF"/>
      </bottom>
      <diagonal/>
    </border>
    <border>
      <left/>
      <right style="hair">
        <color rgb="FFBFBFBF"/>
      </right>
      <top/>
      <bottom style="hair">
        <color rgb="FFBFBFBF"/>
      </bottom>
      <diagonal/>
    </border>
  </borders>
  <cellStyleXfs count="1">
    <xf numFmtId="0" fontId="0" fillId="0" borderId="0"/>
  </cellStyleXfs>
  <cellXfs count="16">
    <xf numFmtId="0" fontId="0" fillId="2" borderId="0" xfId="0" applyFill="1"/>
    <xf numFmtId="0" fontId="1" fillId="2" borderId="0" xfId="0" applyFont="1" applyFill="1"/>
    <xf numFmtId="0" fontId="0" fillId="2" borderId="0" xfId="0" applyFill="1" applyAlignment="1">
      <alignment horizontal="left" vertical="top" wrapText="1"/>
    </xf>
    <xf numFmtId="0" fontId="1" fillId="3" borderId="1" xfId="0" applyFont="1" applyFill="1" applyBorder="1" applyAlignment="1">
      <alignment horizontal="left" vertical="top" wrapText="1"/>
    </xf>
    <xf numFmtId="0" fontId="1" fillId="3" borderId="2" xfId="0" applyFont="1" applyFill="1" applyBorder="1" applyAlignment="1">
      <alignment horizontal="left" vertical="top" wrapText="1"/>
    </xf>
    <xf numFmtId="1" fontId="1" fillId="3" borderId="3" xfId="0" applyNumberFormat="1" applyFont="1" applyFill="1" applyBorder="1" applyAlignment="1">
      <alignment horizontal="left" vertical="top" wrapText="1"/>
    </xf>
    <xf numFmtId="1" fontId="1" fillId="3" borderId="1" xfId="0" applyNumberFormat="1" applyFont="1" applyFill="1" applyBorder="1" applyAlignment="1">
      <alignment horizontal="left" vertical="top" wrapText="1"/>
    </xf>
    <xf numFmtId="1" fontId="0" fillId="2" borderId="0" xfId="0" applyNumberFormat="1" applyFill="1" applyAlignment="1">
      <alignment horizontal="left" vertical="top" wrapText="1"/>
    </xf>
    <xf numFmtId="0" fontId="0" fillId="2" borderId="0" xfId="0" applyFill="1" applyAlignment="1" applyProtection="1">
      <alignment horizontal="left" vertical="top" wrapText="1"/>
    </xf>
    <xf numFmtId="2" fontId="0" fillId="2" borderId="0" xfId="0" applyNumberFormat="1" applyFill="1" applyAlignment="1" applyProtection="1">
      <alignment horizontal="left" vertical="top" wrapText="1"/>
    </xf>
    <xf numFmtId="164" fontId="0" fillId="2" borderId="0" xfId="0" applyNumberFormat="1" applyFill="1" applyAlignment="1" applyProtection="1">
      <alignment horizontal="left" vertical="top" wrapText="1"/>
    </xf>
    <xf numFmtId="164" fontId="0" fillId="2" borderId="0" xfId="0" applyNumberFormat="1" applyFill="1" applyAlignment="1" applyProtection="1">
      <alignment horizontal="left" vertical="top" wrapText="1"/>
      <protection locked="0"/>
    </xf>
    <xf numFmtId="0" fontId="2" fillId="2" borderId="0" xfId="0" applyFont="1" applyFill="1" applyAlignment="1" applyProtection="1">
      <alignment horizontal="left" vertical="top" wrapText="1"/>
    </xf>
    <xf numFmtId="2" fontId="2" fillId="2" borderId="0" xfId="0" applyNumberFormat="1" applyFont="1" applyFill="1" applyAlignment="1" applyProtection="1">
      <alignment horizontal="left" vertical="top" wrapText="1"/>
    </xf>
    <xf numFmtId="164" fontId="2" fillId="2" borderId="0" xfId="0" applyNumberFormat="1" applyFont="1" applyFill="1" applyAlignment="1" applyProtection="1">
      <alignment horizontal="left" vertical="top" wrapText="1"/>
      <protection locked="0"/>
    </xf>
    <xf numFmtId="164" fontId="2" fillId="2" borderId="0" xfId="0" applyNumberFormat="1" applyFont="1" applyFill="1" applyAlignment="1" applyProtection="1">
      <alignment horizontal="left" vertical="top" wrapText="1"/>
    </xf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2.v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43"/>
  <sheetViews>
    <sheetView tabSelected="1" workbookViewId="0"/>
  </sheetViews>
  <sheetFormatPr defaultRowHeight="15" x14ac:dyDescent="0.25"/>
  <cols>
    <col min="1" max="1" width="5.5703125" style="7" customWidth="1"/>
    <col min="2" max="2" width="8.140625" style="7" customWidth="1"/>
    <col min="3" max="3" width="20" style="2" customWidth="1"/>
    <col min="4" max="4" width="16.28515625" style="2" customWidth="1"/>
    <col min="5" max="5" width="25.140625" style="2" customWidth="1"/>
    <col min="6" max="6" width="9.5703125" style="2" customWidth="1"/>
    <col min="7" max="8" width="12.7109375" style="2" customWidth="1"/>
    <col min="9" max="9" width="22.28515625" style="2" customWidth="1"/>
    <col min="10" max="10" width="20.42578125" style="2" customWidth="1"/>
    <col min="11" max="11" width="17.85546875" style="2" customWidth="1"/>
    <col min="12" max="12" width="16.85546875" style="2" customWidth="1"/>
  </cols>
  <sheetData>
    <row r="1" spans="1:12" s="1" customFormat="1" ht="45" customHeight="1" x14ac:dyDescent="0.25">
      <c r="A1" s="5" t="s">
        <v>0</v>
      </c>
      <c r="B1" s="6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4" t="s">
        <v>11</v>
      </c>
    </row>
    <row r="2" spans="1:12" ht="45" x14ac:dyDescent="0.25">
      <c r="A2" s="8">
        <v>1</v>
      </c>
      <c r="B2" s="8">
        <v>73459</v>
      </c>
      <c r="C2" s="8" t="s">
        <v>12</v>
      </c>
      <c r="D2" s="8" t="s">
        <v>13</v>
      </c>
      <c r="E2" s="8" t="s">
        <v>14</v>
      </c>
      <c r="F2" s="9">
        <v>1</v>
      </c>
      <c r="G2" s="11"/>
      <c r="H2" s="10">
        <f t="shared" ref="H2:H42" si="0">F2*G2</f>
        <v>0</v>
      </c>
      <c r="I2" s="8" t="s">
        <v>15</v>
      </c>
      <c r="J2" s="8" t="s">
        <v>16</v>
      </c>
      <c r="K2" s="8" t="s">
        <v>17</v>
      </c>
      <c r="L2" s="8" t="s">
        <v>18</v>
      </c>
    </row>
    <row r="3" spans="1:12" ht="45" x14ac:dyDescent="0.25">
      <c r="A3" s="8">
        <v>2</v>
      </c>
      <c r="B3" s="8">
        <v>73460</v>
      </c>
      <c r="C3" s="8" t="s">
        <v>12</v>
      </c>
      <c r="D3" s="8" t="s">
        <v>19</v>
      </c>
      <c r="E3" s="8" t="s">
        <v>20</v>
      </c>
      <c r="F3" s="9">
        <v>1</v>
      </c>
      <c r="G3" s="11"/>
      <c r="H3" s="10">
        <f t="shared" si="0"/>
        <v>0</v>
      </c>
      <c r="I3" s="8" t="s">
        <v>15</v>
      </c>
      <c r="J3" s="8" t="s">
        <v>16</v>
      </c>
      <c r="K3" s="8" t="s">
        <v>17</v>
      </c>
      <c r="L3" s="8" t="s">
        <v>18</v>
      </c>
    </row>
    <row r="4" spans="1:12" ht="45" x14ac:dyDescent="0.25">
      <c r="A4" s="8">
        <v>3</v>
      </c>
      <c r="B4" s="8">
        <v>73461</v>
      </c>
      <c r="C4" s="8" t="s">
        <v>12</v>
      </c>
      <c r="D4" s="8" t="s">
        <v>21</v>
      </c>
      <c r="E4" s="8" t="s">
        <v>22</v>
      </c>
      <c r="F4" s="9">
        <v>1</v>
      </c>
      <c r="G4" s="11"/>
      <c r="H4" s="10">
        <f t="shared" si="0"/>
        <v>0</v>
      </c>
      <c r="I4" s="8" t="s">
        <v>15</v>
      </c>
      <c r="J4" s="8" t="s">
        <v>16</v>
      </c>
      <c r="K4" s="8" t="s">
        <v>17</v>
      </c>
      <c r="L4" s="8" t="s">
        <v>18</v>
      </c>
    </row>
    <row r="5" spans="1:12" ht="45" x14ac:dyDescent="0.25">
      <c r="A5" s="8">
        <v>4</v>
      </c>
      <c r="B5" s="8">
        <v>73462</v>
      </c>
      <c r="C5" s="8" t="s">
        <v>12</v>
      </c>
      <c r="D5" s="8" t="s">
        <v>23</v>
      </c>
      <c r="E5" s="8" t="s">
        <v>24</v>
      </c>
      <c r="F5" s="9">
        <v>2</v>
      </c>
      <c r="G5" s="11"/>
      <c r="H5" s="10">
        <f t="shared" si="0"/>
        <v>0</v>
      </c>
      <c r="I5" s="8" t="s">
        <v>15</v>
      </c>
      <c r="J5" s="8" t="s">
        <v>16</v>
      </c>
      <c r="K5" s="8" t="s">
        <v>17</v>
      </c>
      <c r="L5" s="8" t="s">
        <v>18</v>
      </c>
    </row>
    <row r="6" spans="1:12" ht="45" x14ac:dyDescent="0.25">
      <c r="A6" s="8">
        <v>5</v>
      </c>
      <c r="B6" s="8">
        <v>73463</v>
      </c>
      <c r="C6" s="8" t="s">
        <v>12</v>
      </c>
      <c r="D6" s="8" t="s">
        <v>25</v>
      </c>
      <c r="E6" s="8" t="s">
        <v>26</v>
      </c>
      <c r="F6" s="9">
        <v>1</v>
      </c>
      <c r="G6" s="11"/>
      <c r="H6" s="10">
        <f t="shared" si="0"/>
        <v>0</v>
      </c>
      <c r="I6" s="8" t="s">
        <v>15</v>
      </c>
      <c r="J6" s="8" t="s">
        <v>16</v>
      </c>
      <c r="K6" s="8" t="s">
        <v>17</v>
      </c>
      <c r="L6" s="8" t="s">
        <v>18</v>
      </c>
    </row>
    <row r="7" spans="1:12" ht="45" x14ac:dyDescent="0.25">
      <c r="A7" s="8">
        <v>6</v>
      </c>
      <c r="B7" s="8">
        <v>73464</v>
      </c>
      <c r="C7" s="8" t="s">
        <v>12</v>
      </c>
      <c r="D7" s="8" t="s">
        <v>27</v>
      </c>
      <c r="E7" s="8" t="s">
        <v>28</v>
      </c>
      <c r="F7" s="9">
        <v>1</v>
      </c>
      <c r="G7" s="11"/>
      <c r="H7" s="10">
        <f t="shared" si="0"/>
        <v>0</v>
      </c>
      <c r="I7" s="8" t="s">
        <v>15</v>
      </c>
      <c r="J7" s="8" t="s">
        <v>16</v>
      </c>
      <c r="K7" s="8" t="s">
        <v>17</v>
      </c>
      <c r="L7" s="8" t="s">
        <v>18</v>
      </c>
    </row>
    <row r="8" spans="1:12" ht="45" x14ac:dyDescent="0.25">
      <c r="A8" s="8">
        <v>7</v>
      </c>
      <c r="B8" s="8">
        <v>73465</v>
      </c>
      <c r="C8" s="8" t="s">
        <v>12</v>
      </c>
      <c r="D8" s="8" t="s">
        <v>29</v>
      </c>
      <c r="E8" s="8" t="s">
        <v>30</v>
      </c>
      <c r="F8" s="9">
        <v>1</v>
      </c>
      <c r="G8" s="11"/>
      <c r="H8" s="10">
        <f t="shared" si="0"/>
        <v>0</v>
      </c>
      <c r="I8" s="8" t="s">
        <v>15</v>
      </c>
      <c r="J8" s="8" t="s">
        <v>16</v>
      </c>
      <c r="K8" s="8" t="s">
        <v>17</v>
      </c>
      <c r="L8" s="8" t="s">
        <v>18</v>
      </c>
    </row>
    <row r="9" spans="1:12" ht="45" x14ac:dyDescent="0.25">
      <c r="A9" s="8">
        <v>8</v>
      </c>
      <c r="B9" s="8">
        <v>73466</v>
      </c>
      <c r="C9" s="8" t="s">
        <v>12</v>
      </c>
      <c r="D9" s="8" t="s">
        <v>31</v>
      </c>
      <c r="E9" s="8" t="s">
        <v>32</v>
      </c>
      <c r="F9" s="9">
        <v>1</v>
      </c>
      <c r="G9" s="11"/>
      <c r="H9" s="10">
        <f t="shared" si="0"/>
        <v>0</v>
      </c>
      <c r="I9" s="8" t="s">
        <v>15</v>
      </c>
      <c r="J9" s="8" t="s">
        <v>16</v>
      </c>
      <c r="K9" s="8" t="s">
        <v>17</v>
      </c>
      <c r="L9" s="8" t="s">
        <v>18</v>
      </c>
    </row>
    <row r="10" spans="1:12" ht="45" x14ac:dyDescent="0.25">
      <c r="A10" s="8">
        <v>9</v>
      </c>
      <c r="B10" s="8">
        <v>73467</v>
      </c>
      <c r="C10" s="8" t="s">
        <v>12</v>
      </c>
      <c r="D10" s="8" t="s">
        <v>33</v>
      </c>
      <c r="E10" s="8" t="s">
        <v>34</v>
      </c>
      <c r="F10" s="9">
        <v>20</v>
      </c>
      <c r="G10" s="11"/>
      <c r="H10" s="10">
        <f t="shared" si="0"/>
        <v>0</v>
      </c>
      <c r="I10" s="8" t="s">
        <v>15</v>
      </c>
      <c r="J10" s="8" t="s">
        <v>16</v>
      </c>
      <c r="K10" s="8" t="s">
        <v>17</v>
      </c>
      <c r="L10" s="8" t="s">
        <v>18</v>
      </c>
    </row>
    <row r="11" spans="1:12" ht="60" x14ac:dyDescent="0.25">
      <c r="A11" s="8">
        <v>10</v>
      </c>
      <c r="B11" s="8">
        <v>74607</v>
      </c>
      <c r="C11" s="8" t="s">
        <v>12</v>
      </c>
      <c r="D11" s="8" t="s">
        <v>35</v>
      </c>
      <c r="E11" s="8" t="s">
        <v>36</v>
      </c>
      <c r="F11" s="9">
        <v>10</v>
      </c>
      <c r="G11" s="11"/>
      <c r="H11" s="10">
        <f t="shared" si="0"/>
        <v>0</v>
      </c>
      <c r="I11" s="8" t="s">
        <v>37</v>
      </c>
      <c r="J11" s="8" t="s">
        <v>38</v>
      </c>
      <c r="K11" s="8" t="s">
        <v>39</v>
      </c>
      <c r="L11" s="8" t="s">
        <v>40</v>
      </c>
    </row>
    <row r="12" spans="1:12" ht="60" x14ac:dyDescent="0.25">
      <c r="A12" s="8">
        <v>11</v>
      </c>
      <c r="B12" s="8">
        <v>74608</v>
      </c>
      <c r="C12" s="8" t="s">
        <v>12</v>
      </c>
      <c r="D12" s="8" t="s">
        <v>41</v>
      </c>
      <c r="E12" s="8" t="s">
        <v>42</v>
      </c>
      <c r="F12" s="9">
        <v>10</v>
      </c>
      <c r="G12" s="11"/>
      <c r="H12" s="10">
        <f t="shared" si="0"/>
        <v>0</v>
      </c>
      <c r="I12" s="8" t="s">
        <v>37</v>
      </c>
      <c r="J12" s="8" t="s">
        <v>38</v>
      </c>
      <c r="K12" s="8" t="s">
        <v>39</v>
      </c>
      <c r="L12" s="8" t="s">
        <v>40</v>
      </c>
    </row>
    <row r="13" spans="1:12" ht="60" x14ac:dyDescent="0.25">
      <c r="A13" s="8">
        <v>12</v>
      </c>
      <c r="B13" s="8">
        <v>74609</v>
      </c>
      <c r="C13" s="8" t="s">
        <v>12</v>
      </c>
      <c r="D13" s="8" t="s">
        <v>43</v>
      </c>
      <c r="E13" s="8" t="s">
        <v>44</v>
      </c>
      <c r="F13" s="9">
        <v>2</v>
      </c>
      <c r="G13" s="11"/>
      <c r="H13" s="10">
        <f t="shared" si="0"/>
        <v>0</v>
      </c>
      <c r="I13" s="8" t="s">
        <v>37</v>
      </c>
      <c r="J13" s="8" t="s">
        <v>38</v>
      </c>
      <c r="K13" s="8" t="s">
        <v>39</v>
      </c>
      <c r="L13" s="8" t="s">
        <v>40</v>
      </c>
    </row>
    <row r="14" spans="1:12" ht="60" x14ac:dyDescent="0.25">
      <c r="A14" s="8">
        <v>13</v>
      </c>
      <c r="B14" s="8">
        <v>74610</v>
      </c>
      <c r="C14" s="8" t="s">
        <v>12</v>
      </c>
      <c r="D14" s="8" t="s">
        <v>45</v>
      </c>
      <c r="E14" s="8" t="s">
        <v>46</v>
      </c>
      <c r="F14" s="9">
        <v>2</v>
      </c>
      <c r="G14" s="11"/>
      <c r="H14" s="10">
        <f t="shared" si="0"/>
        <v>0</v>
      </c>
      <c r="I14" s="8" t="s">
        <v>37</v>
      </c>
      <c r="J14" s="8" t="s">
        <v>38</v>
      </c>
      <c r="K14" s="8" t="s">
        <v>39</v>
      </c>
      <c r="L14" s="8" t="s">
        <v>40</v>
      </c>
    </row>
    <row r="15" spans="1:12" ht="45" x14ac:dyDescent="0.25">
      <c r="A15" s="8">
        <v>14</v>
      </c>
      <c r="B15" s="8">
        <v>74634</v>
      </c>
      <c r="C15" s="8" t="s">
        <v>12</v>
      </c>
      <c r="D15" s="8" t="s">
        <v>47</v>
      </c>
      <c r="E15" s="8" t="s">
        <v>48</v>
      </c>
      <c r="F15" s="9">
        <v>2</v>
      </c>
      <c r="G15" s="11"/>
      <c r="H15" s="10">
        <f t="shared" si="0"/>
        <v>0</v>
      </c>
      <c r="I15" s="8" t="s">
        <v>49</v>
      </c>
      <c r="J15" s="8" t="s">
        <v>50</v>
      </c>
      <c r="K15" s="8" t="s">
        <v>51</v>
      </c>
      <c r="L15" s="8" t="s">
        <v>52</v>
      </c>
    </row>
    <row r="16" spans="1:12" ht="45" x14ac:dyDescent="0.25">
      <c r="A16" s="8">
        <v>15</v>
      </c>
      <c r="B16" s="8">
        <v>78941</v>
      </c>
      <c r="C16" s="8" t="s">
        <v>12</v>
      </c>
      <c r="D16" s="8" t="s">
        <v>53</v>
      </c>
      <c r="E16" s="8" t="s">
        <v>54</v>
      </c>
      <c r="F16" s="9">
        <v>200</v>
      </c>
      <c r="G16" s="11"/>
      <c r="H16" s="10">
        <f t="shared" si="0"/>
        <v>0</v>
      </c>
      <c r="I16" s="8" t="s">
        <v>55</v>
      </c>
      <c r="J16" s="8" t="s">
        <v>56</v>
      </c>
      <c r="K16" s="8" t="s">
        <v>57</v>
      </c>
      <c r="L16" s="8" t="s">
        <v>58</v>
      </c>
    </row>
    <row r="17" spans="1:12" ht="45" x14ac:dyDescent="0.25">
      <c r="A17" s="8">
        <v>16</v>
      </c>
      <c r="B17" s="8">
        <v>78942</v>
      </c>
      <c r="C17" s="8" t="s">
        <v>12</v>
      </c>
      <c r="D17" s="8" t="s">
        <v>59</v>
      </c>
      <c r="E17" s="8" t="s">
        <v>60</v>
      </c>
      <c r="F17" s="9">
        <v>200</v>
      </c>
      <c r="G17" s="11"/>
      <c r="H17" s="10">
        <f t="shared" si="0"/>
        <v>0</v>
      </c>
      <c r="I17" s="8" t="s">
        <v>55</v>
      </c>
      <c r="J17" s="8" t="s">
        <v>56</v>
      </c>
      <c r="K17" s="8" t="s">
        <v>57</v>
      </c>
      <c r="L17" s="8" t="s">
        <v>58</v>
      </c>
    </row>
    <row r="18" spans="1:12" ht="45" x14ac:dyDescent="0.25">
      <c r="A18" s="8">
        <v>17</v>
      </c>
      <c r="B18" s="8">
        <v>82289</v>
      </c>
      <c r="C18" s="8" t="s">
        <v>12</v>
      </c>
      <c r="D18" s="8" t="s">
        <v>61</v>
      </c>
      <c r="E18" s="8" t="s">
        <v>62</v>
      </c>
      <c r="F18" s="9">
        <v>20</v>
      </c>
      <c r="G18" s="11"/>
      <c r="H18" s="10">
        <f t="shared" si="0"/>
        <v>0</v>
      </c>
      <c r="I18" s="8" t="s">
        <v>63</v>
      </c>
      <c r="J18" s="8" t="s">
        <v>64</v>
      </c>
      <c r="K18" s="8" t="s">
        <v>65</v>
      </c>
      <c r="L18" s="8" t="s">
        <v>66</v>
      </c>
    </row>
    <row r="19" spans="1:12" ht="45" x14ac:dyDescent="0.25">
      <c r="A19" s="8">
        <v>18</v>
      </c>
      <c r="B19" s="8">
        <v>82290</v>
      </c>
      <c r="C19" s="8" t="s">
        <v>12</v>
      </c>
      <c r="D19" s="8" t="s">
        <v>67</v>
      </c>
      <c r="E19" s="8" t="s">
        <v>68</v>
      </c>
      <c r="F19" s="9">
        <v>4</v>
      </c>
      <c r="G19" s="11"/>
      <c r="H19" s="10">
        <f t="shared" si="0"/>
        <v>0</v>
      </c>
      <c r="I19" s="8" t="s">
        <v>63</v>
      </c>
      <c r="J19" s="8" t="s">
        <v>64</v>
      </c>
      <c r="K19" s="8" t="s">
        <v>65</v>
      </c>
      <c r="L19" s="8" t="s">
        <v>66</v>
      </c>
    </row>
    <row r="20" spans="1:12" ht="135" x14ac:dyDescent="0.25">
      <c r="A20" s="12">
        <v>19</v>
      </c>
      <c r="B20" s="12">
        <v>-86868</v>
      </c>
      <c r="C20" s="12" t="s">
        <v>12</v>
      </c>
      <c r="D20" s="12" t="s">
        <v>69</v>
      </c>
      <c r="E20" s="12" t="s">
        <v>70</v>
      </c>
      <c r="F20" s="13">
        <v>1</v>
      </c>
      <c r="G20" s="14"/>
      <c r="H20" s="15">
        <f t="shared" si="0"/>
        <v>0</v>
      </c>
      <c r="I20" s="12" t="s">
        <v>71</v>
      </c>
      <c r="J20" s="12" t="s">
        <v>72</v>
      </c>
      <c r="K20" s="12" t="s">
        <v>73</v>
      </c>
      <c r="L20" s="12" t="s">
        <v>74</v>
      </c>
    </row>
    <row r="21" spans="1:12" ht="60" x14ac:dyDescent="0.25">
      <c r="A21" s="8">
        <v>20</v>
      </c>
      <c r="B21" s="8">
        <v>88726</v>
      </c>
      <c r="C21" s="8" t="s">
        <v>12</v>
      </c>
      <c r="D21" s="8" t="s">
        <v>75</v>
      </c>
      <c r="E21" s="8" t="s">
        <v>76</v>
      </c>
      <c r="F21" s="9">
        <v>10</v>
      </c>
      <c r="G21" s="11"/>
      <c r="H21" s="10">
        <f t="shared" si="0"/>
        <v>0</v>
      </c>
      <c r="I21" s="8" t="s">
        <v>37</v>
      </c>
      <c r="J21" s="8" t="s">
        <v>38</v>
      </c>
      <c r="K21" s="8" t="s">
        <v>77</v>
      </c>
      <c r="L21" s="8" t="s">
        <v>78</v>
      </c>
    </row>
    <row r="22" spans="1:12" ht="60" x14ac:dyDescent="0.25">
      <c r="A22" s="8">
        <v>21</v>
      </c>
      <c r="B22" s="8">
        <v>88727</v>
      </c>
      <c r="C22" s="8" t="s">
        <v>12</v>
      </c>
      <c r="D22" s="8" t="s">
        <v>79</v>
      </c>
      <c r="E22" s="8" t="s">
        <v>80</v>
      </c>
      <c r="F22" s="9">
        <v>10</v>
      </c>
      <c r="G22" s="11"/>
      <c r="H22" s="10">
        <f t="shared" si="0"/>
        <v>0</v>
      </c>
      <c r="I22" s="8" t="s">
        <v>37</v>
      </c>
      <c r="J22" s="8" t="s">
        <v>38</v>
      </c>
      <c r="K22" s="8" t="s">
        <v>77</v>
      </c>
      <c r="L22" s="8" t="s">
        <v>78</v>
      </c>
    </row>
    <row r="23" spans="1:12" ht="60" x14ac:dyDescent="0.25">
      <c r="A23" s="8">
        <v>22</v>
      </c>
      <c r="B23" s="8">
        <v>88728</v>
      </c>
      <c r="C23" s="8" t="s">
        <v>12</v>
      </c>
      <c r="D23" s="8" t="s">
        <v>81</v>
      </c>
      <c r="E23" s="8" t="s">
        <v>82</v>
      </c>
      <c r="F23" s="9">
        <v>10</v>
      </c>
      <c r="G23" s="11"/>
      <c r="H23" s="10">
        <f t="shared" si="0"/>
        <v>0</v>
      </c>
      <c r="I23" s="8" t="s">
        <v>37</v>
      </c>
      <c r="J23" s="8" t="s">
        <v>38</v>
      </c>
      <c r="K23" s="8" t="s">
        <v>77</v>
      </c>
      <c r="L23" s="8" t="s">
        <v>78</v>
      </c>
    </row>
    <row r="24" spans="1:12" ht="60" x14ac:dyDescent="0.25">
      <c r="A24" s="8">
        <v>23</v>
      </c>
      <c r="B24" s="8">
        <v>88729</v>
      </c>
      <c r="C24" s="8" t="s">
        <v>12</v>
      </c>
      <c r="D24" s="8" t="s">
        <v>83</v>
      </c>
      <c r="E24" s="8" t="s">
        <v>84</v>
      </c>
      <c r="F24" s="9">
        <v>3</v>
      </c>
      <c r="G24" s="11"/>
      <c r="H24" s="10">
        <f t="shared" si="0"/>
        <v>0</v>
      </c>
      <c r="I24" s="8" t="s">
        <v>37</v>
      </c>
      <c r="J24" s="8" t="s">
        <v>38</v>
      </c>
      <c r="K24" s="8" t="s">
        <v>77</v>
      </c>
      <c r="L24" s="8" t="s">
        <v>78</v>
      </c>
    </row>
    <row r="25" spans="1:12" ht="60" x14ac:dyDescent="0.25">
      <c r="A25" s="8">
        <v>24</v>
      </c>
      <c r="B25" s="8">
        <v>88730</v>
      </c>
      <c r="C25" s="8" t="s">
        <v>12</v>
      </c>
      <c r="D25" s="8" t="s">
        <v>85</v>
      </c>
      <c r="E25" s="8" t="s">
        <v>86</v>
      </c>
      <c r="F25" s="9">
        <v>3</v>
      </c>
      <c r="G25" s="11"/>
      <c r="H25" s="10">
        <f t="shared" si="0"/>
        <v>0</v>
      </c>
      <c r="I25" s="8" t="s">
        <v>37</v>
      </c>
      <c r="J25" s="8" t="s">
        <v>38</v>
      </c>
      <c r="K25" s="8" t="s">
        <v>77</v>
      </c>
      <c r="L25" s="8" t="s">
        <v>78</v>
      </c>
    </row>
    <row r="26" spans="1:12" ht="60" x14ac:dyDescent="0.25">
      <c r="A26" s="8">
        <v>25</v>
      </c>
      <c r="B26" s="8">
        <v>88731</v>
      </c>
      <c r="C26" s="8" t="s">
        <v>12</v>
      </c>
      <c r="D26" s="8" t="s">
        <v>87</v>
      </c>
      <c r="E26" s="8" t="s">
        <v>88</v>
      </c>
      <c r="F26" s="9">
        <v>5</v>
      </c>
      <c r="G26" s="11"/>
      <c r="H26" s="10">
        <f t="shared" si="0"/>
        <v>0</v>
      </c>
      <c r="I26" s="8" t="s">
        <v>37</v>
      </c>
      <c r="J26" s="8" t="s">
        <v>38</v>
      </c>
      <c r="K26" s="8" t="s">
        <v>77</v>
      </c>
      <c r="L26" s="8" t="s">
        <v>78</v>
      </c>
    </row>
    <row r="27" spans="1:12" ht="60" x14ac:dyDescent="0.25">
      <c r="A27" s="8">
        <v>26</v>
      </c>
      <c r="B27" s="8">
        <v>88732</v>
      </c>
      <c r="C27" s="8" t="s">
        <v>12</v>
      </c>
      <c r="D27" s="8" t="s">
        <v>89</v>
      </c>
      <c r="E27" s="8" t="s">
        <v>90</v>
      </c>
      <c r="F27" s="9">
        <v>5</v>
      </c>
      <c r="G27" s="11"/>
      <c r="H27" s="10">
        <f t="shared" si="0"/>
        <v>0</v>
      </c>
      <c r="I27" s="8" t="s">
        <v>37</v>
      </c>
      <c r="J27" s="8" t="s">
        <v>38</v>
      </c>
      <c r="K27" s="8" t="s">
        <v>77</v>
      </c>
      <c r="L27" s="8" t="s">
        <v>78</v>
      </c>
    </row>
    <row r="28" spans="1:12" ht="60" x14ac:dyDescent="0.25">
      <c r="A28" s="8">
        <v>27</v>
      </c>
      <c r="B28" s="8">
        <v>88733</v>
      </c>
      <c r="C28" s="8" t="s">
        <v>12</v>
      </c>
      <c r="D28" s="8" t="s">
        <v>53</v>
      </c>
      <c r="E28" s="8" t="s">
        <v>91</v>
      </c>
      <c r="F28" s="9">
        <v>5</v>
      </c>
      <c r="G28" s="11"/>
      <c r="H28" s="10">
        <f t="shared" si="0"/>
        <v>0</v>
      </c>
      <c r="I28" s="8" t="s">
        <v>37</v>
      </c>
      <c r="J28" s="8" t="s">
        <v>38</v>
      </c>
      <c r="K28" s="8" t="s">
        <v>77</v>
      </c>
      <c r="L28" s="8" t="s">
        <v>78</v>
      </c>
    </row>
    <row r="29" spans="1:12" ht="60" x14ac:dyDescent="0.25">
      <c r="A29" s="8">
        <v>28</v>
      </c>
      <c r="B29" s="8">
        <v>88734</v>
      </c>
      <c r="C29" s="8" t="s">
        <v>12</v>
      </c>
      <c r="D29" s="8" t="s">
        <v>92</v>
      </c>
      <c r="E29" s="8" t="s">
        <v>93</v>
      </c>
      <c r="F29" s="9">
        <v>5</v>
      </c>
      <c r="G29" s="11"/>
      <c r="H29" s="10">
        <f t="shared" si="0"/>
        <v>0</v>
      </c>
      <c r="I29" s="8" t="s">
        <v>37</v>
      </c>
      <c r="J29" s="8" t="s">
        <v>38</v>
      </c>
      <c r="K29" s="8" t="s">
        <v>77</v>
      </c>
      <c r="L29" s="8" t="s">
        <v>78</v>
      </c>
    </row>
    <row r="30" spans="1:12" ht="60" x14ac:dyDescent="0.25">
      <c r="A30" s="8">
        <v>29</v>
      </c>
      <c r="B30" s="8">
        <v>88735</v>
      </c>
      <c r="C30" s="8" t="s">
        <v>12</v>
      </c>
      <c r="D30" s="8" t="s">
        <v>94</v>
      </c>
      <c r="E30" s="8" t="s">
        <v>95</v>
      </c>
      <c r="F30" s="9">
        <v>5</v>
      </c>
      <c r="G30" s="11"/>
      <c r="H30" s="10">
        <f t="shared" si="0"/>
        <v>0</v>
      </c>
      <c r="I30" s="8" t="s">
        <v>37</v>
      </c>
      <c r="J30" s="8" t="s">
        <v>38</v>
      </c>
      <c r="K30" s="8" t="s">
        <v>77</v>
      </c>
      <c r="L30" s="8" t="s">
        <v>78</v>
      </c>
    </row>
    <row r="31" spans="1:12" ht="60" x14ac:dyDescent="0.25">
      <c r="A31" s="8">
        <v>30</v>
      </c>
      <c r="B31" s="8">
        <v>88736</v>
      </c>
      <c r="C31" s="8" t="s">
        <v>12</v>
      </c>
      <c r="D31" s="8" t="s">
        <v>96</v>
      </c>
      <c r="E31" s="8" t="s">
        <v>97</v>
      </c>
      <c r="F31" s="9">
        <v>5</v>
      </c>
      <c r="G31" s="11"/>
      <c r="H31" s="10">
        <f t="shared" si="0"/>
        <v>0</v>
      </c>
      <c r="I31" s="8" t="s">
        <v>37</v>
      </c>
      <c r="J31" s="8" t="s">
        <v>38</v>
      </c>
      <c r="K31" s="8" t="s">
        <v>77</v>
      </c>
      <c r="L31" s="8" t="s">
        <v>78</v>
      </c>
    </row>
    <row r="32" spans="1:12" ht="60" x14ac:dyDescent="0.25">
      <c r="A32" s="8">
        <v>31</v>
      </c>
      <c r="B32" s="8">
        <v>88737</v>
      </c>
      <c r="C32" s="8" t="s">
        <v>12</v>
      </c>
      <c r="D32" s="8" t="s">
        <v>98</v>
      </c>
      <c r="E32" s="8" t="s">
        <v>99</v>
      </c>
      <c r="F32" s="9">
        <v>5</v>
      </c>
      <c r="G32" s="11"/>
      <c r="H32" s="10">
        <f t="shared" si="0"/>
        <v>0</v>
      </c>
      <c r="I32" s="8" t="s">
        <v>37</v>
      </c>
      <c r="J32" s="8" t="s">
        <v>38</v>
      </c>
      <c r="K32" s="8" t="s">
        <v>77</v>
      </c>
      <c r="L32" s="8" t="s">
        <v>78</v>
      </c>
    </row>
    <row r="33" spans="1:12" ht="60" x14ac:dyDescent="0.25">
      <c r="A33" s="8">
        <v>32</v>
      </c>
      <c r="B33" s="8">
        <v>88738</v>
      </c>
      <c r="C33" s="8" t="s">
        <v>12</v>
      </c>
      <c r="D33" s="8" t="s">
        <v>100</v>
      </c>
      <c r="E33" s="8" t="s">
        <v>101</v>
      </c>
      <c r="F33" s="9">
        <v>3</v>
      </c>
      <c r="G33" s="11"/>
      <c r="H33" s="10">
        <f t="shared" si="0"/>
        <v>0</v>
      </c>
      <c r="I33" s="8" t="s">
        <v>37</v>
      </c>
      <c r="J33" s="8" t="s">
        <v>38</v>
      </c>
      <c r="K33" s="8" t="s">
        <v>77</v>
      </c>
      <c r="L33" s="8" t="s">
        <v>78</v>
      </c>
    </row>
    <row r="34" spans="1:12" ht="60" x14ac:dyDescent="0.25">
      <c r="A34" s="8">
        <v>33</v>
      </c>
      <c r="B34" s="8">
        <v>88739</v>
      </c>
      <c r="C34" s="8" t="s">
        <v>12</v>
      </c>
      <c r="D34" s="8" t="s">
        <v>102</v>
      </c>
      <c r="E34" s="8" t="s">
        <v>103</v>
      </c>
      <c r="F34" s="9">
        <v>3</v>
      </c>
      <c r="G34" s="11"/>
      <c r="H34" s="10">
        <f t="shared" si="0"/>
        <v>0</v>
      </c>
      <c r="I34" s="8" t="s">
        <v>37</v>
      </c>
      <c r="J34" s="8" t="s">
        <v>38</v>
      </c>
      <c r="K34" s="8" t="s">
        <v>77</v>
      </c>
      <c r="L34" s="8" t="s">
        <v>78</v>
      </c>
    </row>
    <row r="35" spans="1:12" ht="60" x14ac:dyDescent="0.25">
      <c r="A35" s="8">
        <v>34</v>
      </c>
      <c r="B35" s="8">
        <v>88740</v>
      </c>
      <c r="C35" s="8" t="s">
        <v>12</v>
      </c>
      <c r="D35" s="8" t="s">
        <v>104</v>
      </c>
      <c r="E35" s="8" t="s">
        <v>105</v>
      </c>
      <c r="F35" s="9">
        <v>2</v>
      </c>
      <c r="G35" s="11"/>
      <c r="H35" s="10">
        <f t="shared" si="0"/>
        <v>0</v>
      </c>
      <c r="I35" s="8" t="s">
        <v>37</v>
      </c>
      <c r="J35" s="8" t="s">
        <v>38</v>
      </c>
      <c r="K35" s="8" t="s">
        <v>77</v>
      </c>
      <c r="L35" s="8" t="s">
        <v>78</v>
      </c>
    </row>
    <row r="36" spans="1:12" ht="60" x14ac:dyDescent="0.25">
      <c r="A36" s="8">
        <v>35</v>
      </c>
      <c r="B36" s="8">
        <v>88741</v>
      </c>
      <c r="C36" s="8" t="s">
        <v>12</v>
      </c>
      <c r="D36" s="8" t="s">
        <v>106</v>
      </c>
      <c r="E36" s="8" t="s">
        <v>107</v>
      </c>
      <c r="F36" s="9">
        <v>2</v>
      </c>
      <c r="G36" s="11"/>
      <c r="H36" s="10">
        <f t="shared" si="0"/>
        <v>0</v>
      </c>
      <c r="I36" s="8" t="s">
        <v>37</v>
      </c>
      <c r="J36" s="8" t="s">
        <v>38</v>
      </c>
      <c r="K36" s="8" t="s">
        <v>77</v>
      </c>
      <c r="L36" s="8" t="s">
        <v>78</v>
      </c>
    </row>
    <row r="37" spans="1:12" ht="60" x14ac:dyDescent="0.25">
      <c r="A37" s="8">
        <v>36</v>
      </c>
      <c r="B37" s="8">
        <v>88742</v>
      </c>
      <c r="C37" s="8" t="s">
        <v>12</v>
      </c>
      <c r="D37" s="8" t="s">
        <v>108</v>
      </c>
      <c r="E37" s="8" t="s">
        <v>109</v>
      </c>
      <c r="F37" s="9">
        <v>1</v>
      </c>
      <c r="G37" s="11"/>
      <c r="H37" s="10">
        <f t="shared" si="0"/>
        <v>0</v>
      </c>
      <c r="I37" s="8" t="s">
        <v>37</v>
      </c>
      <c r="J37" s="8" t="s">
        <v>38</v>
      </c>
      <c r="K37" s="8" t="s">
        <v>77</v>
      </c>
      <c r="L37" s="8" t="s">
        <v>78</v>
      </c>
    </row>
    <row r="38" spans="1:12" ht="60" x14ac:dyDescent="0.25">
      <c r="A38" s="8">
        <v>37</v>
      </c>
      <c r="B38" s="8">
        <v>88743</v>
      </c>
      <c r="C38" s="8" t="s">
        <v>12</v>
      </c>
      <c r="D38" s="8" t="s">
        <v>110</v>
      </c>
      <c r="E38" s="8" t="s">
        <v>111</v>
      </c>
      <c r="F38" s="9">
        <v>1</v>
      </c>
      <c r="G38" s="11"/>
      <c r="H38" s="10">
        <f t="shared" si="0"/>
        <v>0</v>
      </c>
      <c r="I38" s="8" t="s">
        <v>37</v>
      </c>
      <c r="J38" s="8" t="s">
        <v>38</v>
      </c>
      <c r="K38" s="8" t="s">
        <v>77</v>
      </c>
      <c r="L38" s="8" t="s">
        <v>78</v>
      </c>
    </row>
    <row r="39" spans="1:12" ht="60" x14ac:dyDescent="0.25">
      <c r="A39" s="8">
        <v>38</v>
      </c>
      <c r="B39" s="8">
        <v>88744</v>
      </c>
      <c r="C39" s="8" t="s">
        <v>12</v>
      </c>
      <c r="D39" s="8" t="s">
        <v>112</v>
      </c>
      <c r="E39" s="8" t="s">
        <v>113</v>
      </c>
      <c r="F39" s="9">
        <v>250</v>
      </c>
      <c r="G39" s="11"/>
      <c r="H39" s="10">
        <f t="shared" si="0"/>
        <v>0</v>
      </c>
      <c r="I39" s="8" t="s">
        <v>37</v>
      </c>
      <c r="J39" s="8" t="s">
        <v>38</v>
      </c>
      <c r="K39" s="8" t="s">
        <v>77</v>
      </c>
      <c r="L39" s="8" t="s">
        <v>78</v>
      </c>
    </row>
    <row r="40" spans="1:12" ht="60" x14ac:dyDescent="0.25">
      <c r="A40" s="8">
        <v>39</v>
      </c>
      <c r="B40" s="8">
        <v>88745</v>
      </c>
      <c r="C40" s="8" t="s">
        <v>12</v>
      </c>
      <c r="D40" s="8" t="s">
        <v>114</v>
      </c>
      <c r="E40" s="8" t="s">
        <v>115</v>
      </c>
      <c r="F40" s="9">
        <v>100</v>
      </c>
      <c r="G40" s="11"/>
      <c r="H40" s="10">
        <f t="shared" si="0"/>
        <v>0</v>
      </c>
      <c r="I40" s="8" t="s">
        <v>37</v>
      </c>
      <c r="J40" s="8" t="s">
        <v>38</v>
      </c>
      <c r="K40" s="8" t="s">
        <v>77</v>
      </c>
      <c r="L40" s="8" t="s">
        <v>78</v>
      </c>
    </row>
    <row r="41" spans="1:12" ht="60" x14ac:dyDescent="0.25">
      <c r="A41" s="8">
        <v>40</v>
      </c>
      <c r="B41" s="8">
        <v>88794</v>
      </c>
      <c r="C41" s="8" t="s">
        <v>12</v>
      </c>
      <c r="D41" s="8" t="s">
        <v>116</v>
      </c>
      <c r="E41" s="8" t="s">
        <v>117</v>
      </c>
      <c r="F41" s="9">
        <v>40</v>
      </c>
      <c r="G41" s="11"/>
      <c r="H41" s="10">
        <f t="shared" si="0"/>
        <v>0</v>
      </c>
      <c r="I41" s="8" t="s">
        <v>37</v>
      </c>
      <c r="J41" s="8" t="s">
        <v>38</v>
      </c>
      <c r="K41" s="8" t="s">
        <v>77</v>
      </c>
      <c r="L41" s="8" t="s">
        <v>78</v>
      </c>
    </row>
    <row r="42" spans="1:12" ht="30" x14ac:dyDescent="0.25">
      <c r="A42" s="8">
        <v>41</v>
      </c>
      <c r="B42" s="8">
        <v>89244</v>
      </c>
      <c r="C42" s="8" t="s">
        <v>12</v>
      </c>
      <c r="D42" s="8" t="s">
        <v>118</v>
      </c>
      <c r="E42" s="8" t="s">
        <v>119</v>
      </c>
      <c r="F42" s="9">
        <v>2</v>
      </c>
      <c r="G42" s="11"/>
      <c r="H42" s="10">
        <f t="shared" si="0"/>
        <v>0</v>
      </c>
      <c r="I42" s="8" t="s">
        <v>120</v>
      </c>
      <c r="J42" s="8" t="s">
        <v>121</v>
      </c>
      <c r="K42" s="8" t="s">
        <v>122</v>
      </c>
      <c r="L42" s="8" t="s">
        <v>123</v>
      </c>
    </row>
    <row r="43" spans="1:12" x14ac:dyDescent="0.25">
      <c r="A43"/>
      <c r="B43"/>
      <c r="C43"/>
      <c r="D43"/>
      <c r="E43"/>
      <c r="F43"/>
      <c r="G43"/>
      <c r="H43"/>
      <c r="I43"/>
      <c r="J43"/>
      <c r="K43"/>
      <c r="L43"/>
    </row>
  </sheetData>
  <sheetProtection password="EE42" sheet="1" formatCells="0" formatColumns="0" formatRows="0" insertColumns="0" insertRows="0" insertHyperlinks="0" deleteColumns="0" deleteRows="0" sort="0" autoFilter="0" pivotTables="0"/>
  <dataValidations count="1">
    <dataValidation type="decimal" allowBlank="1" showErrorMessage="1" errorTitle="Greška kod unosa cene !" error="Cena mora biti iznos između 0,00 i 10.000.000,00 !" sqref="G2">
      <formula1>0</formula1>
      <formula2>10000000</formula2>
    </dataValidation>
  </dataValidations>
  <pageMargins left="0.25" right="0.25" top="0.75" bottom="0.75" header="0.3" footer="0.3"/>
  <pageSetup paperSize="9" scale="76" orientation="landscape"/>
  <headerFooter>
    <oddHeader>&amp;L&amp;G JUP Istraživanje i razvoj&amp;C&amp;F&amp;RIOP/4-2012/C/2</oddHeader>
    <oddFooter>&amp;C&amp;P/&amp;N&amp;RM.P.                                                                                                   .
Potpis___________________________________________</oddFooter>
  </headerFooter>
  <legacy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Sheet10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Lot303-AGA - standard</dc:title>
  <dc:subject>Lot303-AGA - standard</dc:subject>
  <dc:creator>root</dc:creator>
  <cp:keywords>Lot303-AGA - standard</cp:keywords>
  <dc:description>Lot303-AGA - standard</dc:description>
  <cp:lastModifiedBy>igort</cp:lastModifiedBy>
  <dcterms:created xsi:type="dcterms:W3CDTF">2011-11-23T11:42:12Z</dcterms:created>
  <dcterms:modified xsi:type="dcterms:W3CDTF">2012-06-22T14:10:04Z</dcterms:modified>
  <cp:category>Lotovi</cp:category>
</cp:coreProperties>
</file>