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G9" i="22" l="1"/>
  <c r="G7" i="22"/>
  <c r="E2" i="22" l="1"/>
  <c r="F3" i="22"/>
  <c r="G1" i="2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<sst xmlns="http://schemas.openxmlformats.org/spreadsheetml/2006/main" count="21" uniqueCount="21">
  <si>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</si>
  <si>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</si>
  <si>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</si>
  <si>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</si>
  <si>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</si>
  <si>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</si>
  <si>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</si>
  <si>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</si>
  <si>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</si>
  <si>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</si>
  <si>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</si>
  <si>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</si>
  <si>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</si>
  <si>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</si>
  <si>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</si>
  <si>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21</t>
  </si>
  <si>
    <t>Analyzer of organic carbon, TOC</t>
  </si>
  <si>
    <t>TOC-VPN with autosampler</t>
  </si>
  <si>
    <t>TOTAL DAP PRICE OF LOT No21:</t>
  </si>
  <si>
    <t>System includes: TOC, TN module, Auto samples with 2 racks and Unit for solid samples combustion
Oxidation method: catalytically oxidation with Pt catalyst
Detection method: NDIR detection
Parameters to be measured: total carbon TC, inorganic carbon IC, total organic carbon TOC, non pourgable organic carbon NPOC and pourgable organic carbon POC.
Measurement range: total carbon min. 4ug/L to 30000mg/L, inorganic carbon up to 35000 mg/L
Repeatability: CV max 1.5%
Automatic dilution must be included in system functions.
System must have at least possibility to create calibration curve from one standard solution.
System must include software for instrument control and data collection.
Auto sampler with 2 racks for 2 types of vials: 1. Rack for small volume vials (volume in range from 9ml to 15ml volume) and 2. Rack for large volume vials (volume in range 24ml to 40ml).
Auto sampler must have magnetic stirrer with at least 10 stirrer bars. Auto sampler must include vials suitable for 2 kinds of racks (small and large volume mentioned above).
Unit for nitrogen determination with electrochemical detection method. Measuring range for nitrogen: up to 10000mg/L with detection limit of at least 5μg/L.
Unit for solid samples combustion: furnace for catalytic combustion up to 900˚C. Measuring range should be from 0,1mg to 30mg C or more. System must include consumables (sample cups at least 10 or more sample cups).
System must include PC and printer with necessary characteristics.
Delivery address: Prirodnomatematički fakultet u Novom Sadu, Trg Dositeja Obradovica 3, 21000 Novi Sad, Serbia</t>
  </si>
  <si>
    <t>Oxidation method: catalytical oxidation with Pt catalyst.
Detection method: NDIR detection.
Parameters to be measured: total carbon TC, inorganic carbon IC, total organic carbon TOC, non purgable organic carbon NPOC and purgable organic carbon POC.
Measurement range: total carbon 50 μg/l to 25000 mg/l, inorganic carbon up to 30000 ml/l
Repeatability: CV max 1.5%
Automatic dilution must be included in system functions.
Possibility to create calibration curve from one standard solution.
Possibility to upgrade instrument with unit for nitrogen determination and unit for solid samples analysis.
Software for instrument control and data collection.
Auto samplers with at least 40 samples/40 ml volumes.
Auto sampler with magnetic stirrer (10 stirrer bars). 
PC and printer with necessary characteristics.
Delivery address: Fakultet tehničkih nauka u Novom Sadu, Trg Dositeja Obradovica 6, 21000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</si>
</sst>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38100</xdr:colOff>
          <xdr:row>1</xdr:row>
          <xdr:rowOff>0</xdr:rowOff>
        </xdr:to>
        <xdr:sp macro="" textlink="">
          <xdr:nvSpPr>
            <xdr:cNvPr id="21505" name="Drop Down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topLeftCell="A9" zoomScale="85" zoomScaleNormal="85" workbookViewId="0">
      <selection activeCell="B10" sqref="B10"/>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22.5" customHeight="1" x14ac:dyDescent="0.2">
      <c r="A1" s="12" t="s">
        <v>15</v>
      </c>
      <c r="B1" s="13" t="s">
        <v>11</v>
      </c>
      <c r="C1" s="14" t="s">
        <v>12</v>
      </c>
      <c r="D1" s="15" t="s">
        <v>18</v>
      </c>
      <c r="E1" s="47"/>
      <c r="F1" s="48"/>
      <c r="G1" s="16">
        <f>SUM(F3+F4)</f>
        <v>0</v>
      </c>
    </row>
    <row r="2" spans="1:7" ht="19.5" customHeight="1" x14ac:dyDescent="0.2">
      <c r="A2" s="49"/>
      <c r="B2" s="50"/>
      <c r="C2" s="51"/>
      <c r="D2" s="32"/>
      <c r="E2" s="58">
        <f>SUM(G7,G9)</f>
        <v>0</v>
      </c>
      <c r="F2" s="59"/>
      <c r="G2" s="33"/>
    </row>
    <row r="3" spans="1:7" ht="15.75" customHeight="1" x14ac:dyDescent="0.2">
      <c r="A3" s="52"/>
      <c r="B3" s="53"/>
      <c r="C3" s="54"/>
      <c r="D3" s="17" t="s">
        <v>4</v>
      </c>
      <c r="E3" s="18"/>
      <c r="F3" s="34">
        <f>G7+G9</f>
        <v>0</v>
      </c>
      <c r="G3" s="19" t="s">
        <v>13</v>
      </c>
    </row>
    <row r="4" spans="1:7" ht="14.25" customHeight="1" thickBot="1" x14ac:dyDescent="0.25">
      <c r="A4" s="55"/>
      <c r="B4" s="56"/>
      <c r="C4" s="57"/>
      <c r="D4" s="20" t="s">
        <v>7</v>
      </c>
      <c r="E4" s="21"/>
      <c r="F4" s="22"/>
      <c r="G4" s="23"/>
    </row>
    <row r="5" spans="1:7" s="2" customFormat="1" ht="14.25" thickBot="1" x14ac:dyDescent="0.25">
      <c r="A5" s="24"/>
      <c r="B5" s="24"/>
      <c r="C5" s="24"/>
      <c r="D5" s="25"/>
      <c r="E5" s="26"/>
      <c r="F5" s="26"/>
      <c r="G5" s="27"/>
    </row>
    <row r="6" spans="1:7" ht="26.25" thickBot="1" x14ac:dyDescent="0.25">
      <c r="A6" s="28" t="s">
        <v>2</v>
      </c>
      <c r="B6" s="29" t="s">
        <v>14</v>
      </c>
      <c r="C6" s="30" t="s">
        <v>0</v>
      </c>
      <c r="D6" s="29" t="s">
        <v>1</v>
      </c>
      <c r="E6" s="29" t="s">
        <v>6</v>
      </c>
      <c r="F6" s="38" t="s">
        <v>5</v>
      </c>
      <c r="G6" s="31" t="s">
        <v>3</v>
      </c>
    </row>
    <row r="7" spans="1:7" x14ac:dyDescent="0.2">
      <c r="A7" s="4">
        <v>1</v>
      </c>
      <c r="B7" s="60" t="s">
        <v>16</v>
      </c>
      <c r="C7" s="60"/>
      <c r="D7" s="60"/>
      <c r="E7" s="5">
        <v>1</v>
      </c>
      <c r="F7" s="37">
        <v>0</v>
      </c>
      <c r="G7" s="6">
        <f>E7*F7</f>
        <v>0</v>
      </c>
    </row>
    <row r="8" spans="1:7" ht="294.75" customHeight="1" thickBot="1" x14ac:dyDescent="0.25">
      <c r="A8" s="7"/>
      <c r="B8" s="11">
        <v>1482</v>
      </c>
      <c r="C8" s="36" t="s">
        <v>19</v>
      </c>
      <c r="D8" s="8"/>
      <c r="E8" s="9"/>
      <c r="F8" s="35"/>
      <c r="G8" s="10"/>
    </row>
    <row r="9" spans="1:7" ht="12.75" customHeight="1" x14ac:dyDescent="0.2">
      <c r="A9" s="4">
        <v>2</v>
      </c>
      <c r="B9" s="60" t="s">
        <v>17</v>
      </c>
      <c r="C9" s="60"/>
      <c r="D9" s="60"/>
      <c r="E9" s="5">
        <v>1</v>
      </c>
      <c r="F9" s="46">
        <v>0</v>
      </c>
      <c r="G9" s="6">
        <f>E9*F9</f>
        <v>0</v>
      </c>
    </row>
    <row r="10" spans="1:7" ht="189.75" customHeight="1" thickBot="1" x14ac:dyDescent="0.25">
      <c r="A10" s="39"/>
      <c r="B10" s="40">
        <v>8552</v>
      </c>
      <c r="C10" s="41" t="s">
        <v>20</v>
      </c>
      <c r="D10" s="42"/>
      <c r="E10" s="43"/>
      <c r="F10" s="45"/>
      <c r="G10" s="44"/>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4</xdr:col>
                    <xdr:colOff>38100</xdr:colOff>
                    <xdr:row>0</xdr:row>
                    <xdr:rowOff>28575</xdr:rowOff>
                  </from>
                  <to>
                    <xdr:col>6</xdr:col>
                    <xdr:colOff>38100</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2012-08-06T08:34:02Z</dcterms:modified>
</cp:coreProperties>
</file>