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4" r:id="rId2"/>
  </sheets>
  <calcPr calcId="145621"/>
</workbook>
</file>

<file path=xl/calcChain.xml><?xml version="1.0" encoding="utf-8"?>
<calcChain xmlns="http://schemas.openxmlformats.org/spreadsheetml/2006/main">
  <c r="G7" i="24" l="1"/>
  <c r="E2" i="24" l="1"/>
  <c r="F3" i="24"/>
  <c r="G1" i="24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<sst xmlns="http://schemas.openxmlformats.org/spreadsheetml/2006/main" count="20" uniqueCount="20">
  <si>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</si>
  <si>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</si>
  <si>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</si>
  <si>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</si>
  <si>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</si>
  <si>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</si>
  <si>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</si>
  <si>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</si>
  <si>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</si>
  <si>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</si>
  <si>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</si>
  <si>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</si>
  <si>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</si>
  <si>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</si>
  <si>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</si>
  <si>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31</t>
  </si>
  <si>
    <t>Microwave Furnace</t>
  </si>
  <si>
    <t>Maximum temperature (°C) - 1600; Maximum power (kW) - 12; Radiant heating power (kW) - 9; Microwave power (kW) - 2; Microwave Frequency (MHz) - 2450; 22 litre, min chamber capacity; Maximum distributed load (kg) - 7.5; Weight (kg) - 290.
or
Maximum temperature (°C) – 1800; useful chamber dimensions app. 135 x 135 x 135 mm (wxdxh), opening cross section app. 135 x 135 mm (wxh), outer dimensions furnace app. 800 x 800 x 1200 mm (wxdxh), outer dimensions control housing app. 1000 x 500 x 700 mm (wxhxd), microwave power app. 4,8 kW, adjustable from 15 - 100%, number of magnetrons 6 (800 W each), operating frequency 2,45 GHz +/- 50 MHz, chamber volume app. 35 l,  power density maximum approx. 137 W/ Litre, useful volume app. 2,4 l, temperature cooling air max. 30°C, dust free required cooling water quantity app. 1 Litre/ minute supply voltage 3 x 380/400 V/ N / PE / 50 Hz, connecting app. 8 kVA</t>
  </si>
  <si>
    <t>TOTAL DAP PRICE OF LOT No31:</t>
  </si>
  <si>
    <r>
      <t>Delivery address:</t>
    </r>
    <r>
      <rPr>
        <sz val="10"/>
        <rFont val="Times New Roman"/>
        <family val="1"/>
      </rPr>
      <t xml:space="preserve"> Tehnološko-metalurški fakultet u Beogradu, Karnegijeva 4,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</si>
</sst>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1</xdr:row>
          <xdr:rowOff>0</xdr:rowOff>
        </xdr:to>
        <xdr:sp macro="" textlink="">
          <xdr:nvSpPr>
            <xdr:cNvPr id="23553" name="Drop Dow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2.5" customHeight="1" x14ac:dyDescent="0.2">
      <c r="A1" s="7" t="s">
        <v>15</v>
      </c>
      <c r="B1" s="8" t="s">
        <v>11</v>
      </c>
      <c r="C1" s="9" t="s">
        <v>12</v>
      </c>
      <c r="D1" s="10" t="s">
        <v>18</v>
      </c>
      <c r="E1" s="38"/>
      <c r="F1" s="39"/>
      <c r="G1" s="11">
        <f>SUM(F3+F4)</f>
        <v>0</v>
      </c>
    </row>
    <row r="2" spans="1:7" ht="19.5" customHeight="1" x14ac:dyDescent="0.2">
      <c r="A2" s="40" t="s">
        <v>19</v>
      </c>
      <c r="B2" s="41"/>
      <c r="C2" s="42"/>
      <c r="D2" s="27"/>
      <c r="E2" s="49">
        <f>SUM(G7)</f>
        <v>0</v>
      </c>
      <c r="F2" s="50"/>
      <c r="G2" s="28"/>
    </row>
    <row r="3" spans="1:7" ht="15.75" customHeight="1" x14ac:dyDescent="0.2">
      <c r="A3" s="43"/>
      <c r="B3" s="44"/>
      <c r="C3" s="45"/>
      <c r="D3" s="12" t="s">
        <v>4</v>
      </c>
      <c r="E3" s="13"/>
      <c r="F3" s="29">
        <f>G7</f>
        <v>0</v>
      </c>
      <c r="G3" s="14" t="s">
        <v>13</v>
      </c>
    </row>
    <row r="4" spans="1:7" ht="14.25" customHeight="1" thickBot="1" x14ac:dyDescent="0.25">
      <c r="A4" s="46"/>
      <c r="B4" s="47"/>
      <c r="C4" s="48"/>
      <c r="D4" s="15" t="s">
        <v>7</v>
      </c>
      <c r="E4" s="16"/>
      <c r="F4" s="17"/>
      <c r="G4" s="18"/>
    </row>
    <row r="5" spans="1:7" s="2" customFormat="1" ht="14.25" thickBot="1" x14ac:dyDescent="0.25">
      <c r="A5" s="19"/>
      <c r="B5" s="19"/>
      <c r="C5" s="19"/>
      <c r="D5" s="20"/>
      <c r="E5" s="21"/>
      <c r="F5" s="21"/>
      <c r="G5" s="22"/>
    </row>
    <row r="6" spans="1:7" ht="26.25" thickBot="1" x14ac:dyDescent="0.25">
      <c r="A6" s="23" t="s">
        <v>2</v>
      </c>
      <c r="B6" s="24" t="s">
        <v>14</v>
      </c>
      <c r="C6" s="25" t="s">
        <v>0</v>
      </c>
      <c r="D6" s="24" t="s">
        <v>1</v>
      </c>
      <c r="E6" s="24" t="s">
        <v>6</v>
      </c>
      <c r="F6" s="24" t="s">
        <v>5</v>
      </c>
      <c r="G6" s="26" t="s">
        <v>3</v>
      </c>
    </row>
    <row r="7" spans="1:7" x14ac:dyDescent="0.2">
      <c r="A7" s="4">
        <v>1</v>
      </c>
      <c r="B7" s="51" t="s">
        <v>16</v>
      </c>
      <c r="C7" s="51"/>
      <c r="D7" s="51"/>
      <c r="E7" s="5">
        <v>1</v>
      </c>
      <c r="F7" s="37">
        <v>0</v>
      </c>
      <c r="G7" s="6">
        <f>E7*F7</f>
        <v>0</v>
      </c>
    </row>
    <row r="8" spans="1:7" ht="182.25" customHeight="1" thickBot="1" x14ac:dyDescent="0.25">
      <c r="A8" s="30"/>
      <c r="B8" s="31">
        <v>806</v>
      </c>
      <c r="C8" s="32" t="s">
        <v>17</v>
      </c>
      <c r="D8" s="33"/>
      <c r="E8" s="34"/>
      <c r="F8" s="36"/>
      <c r="G8" s="35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2012-08-06T08:46:46Z</dcterms:modified>
</cp:coreProperties>
</file>