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4" r:id="rId2"/>
  </sheets>
  <calcPr calcId="145621"/>
</workbook>
</file>

<file path=xl/calcChain.xml><?xml version="1.0" encoding="utf-8"?>
<calcChain xmlns="http://schemas.openxmlformats.org/spreadsheetml/2006/main">
  <c r="G7" i="34" l="1"/>
  <c r="E2" i="34" s="1"/>
  <c r="F3" i="34" l="1"/>
  <c r="G1" i="34"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<sst xmlns="http://schemas.openxmlformats.org/spreadsheetml/2006/main" count="20" uniqueCount="20">
  <si>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</si>
  <si>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</si>
  <si>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</si>
  <si>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</si>
  <si>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</si>
  <si>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</si>
  <si>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</si>
  <si>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</si>
  <si>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</si>
  <si>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</si>
  <si>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</si>
  <si>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</si>
  <si>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</si>
  <si>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</si>
  <si>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</si>
  <si>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86</t>
  </si>
  <si>
    <t>Automated air void analyzer</t>
  </si>
  <si>
    <t>Technical data:
The automated air void analyzer must be able to replace the manual test performed as described in the ASTM designation C 457-98 “Standard Test Method for Microscopical Determination of Parameters of the Air-Void System  in Hardened Concrete” or the test performed according to EN 480-11 “Determination of air void characteristics in hardened concrete”. 
The equipment refers measuring the air void distribution with the use of a motorized microscope according to the linear traverse method.
• A motorized operated cross traverse table. This consists of a platform, on which the specimen rests, which is mounted on lead screws by means of which it can be moved smoothly in two perpendicular directions. One lead screw is required for movement in a direction perpendicular to and two lead screws for movement parallel to the original upper surface. The lead screws should be capable of providing a measure of the total distance travelled to an accuracy of 1 %;
• Lighting equipment; 
• A means of recording the traverse distances and the total number of air voids traversed, divided into classes based on the individual chord lengths;
• Stereoscopic microscope, magnification (100 ±10) x. The instrument used must be capable of providing the necessary resolution to classify the chords measured into classes as detailed in section 7.2 of  EN 480-11. Other forms of imaging may be used, such as a television camera mounted on the microscope with linked monitor. In these cases the image used for measurements shall be selected so as to produce results for voids counted which are consistent with those produced using direct visual examination through a microscope.
• Software for determination of air void distribution according to EN 480-11
Use of imaging systems of other magnification may lead to differences in the diameter of the smallest visible voids. These may lead to counting variations and different values for calculated parameters and should be adjusted in the software package.</t>
  </si>
  <si>
    <t>TOTAL DAP PRICE OF LOT No86:</t>
  </si>
  <si>
    <r>
      <t>Delivery address:</t>
    </r>
    <r>
      <rPr>
        <sz val="10"/>
        <rFont val="Times New Roman"/>
        <family val="1"/>
      </rPr>
      <t xml:space="preserve"> IMS - Institut za ispitivanje materijala Srbije a.d. U Beogradu, Bulevar Vojvode Mišića 43,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</si>
</sst>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723900</xdr:colOff>
          <xdr:row>1</xdr:row>
          <xdr:rowOff>9525</xdr:rowOff>
        </xdr:to>
        <xdr:sp macro="" textlink="">
          <xdr:nvSpPr>
            <xdr:cNvPr id="33806" name="Drop Down 14" hidden="1">
              <a:extLst>
                <a:ext uri="{63B3BB69-23CF-44E3-9099-C40C66FF867C}">
                  <a14:compatExt spid="_x0000_s338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A2" sqref="A2:C4"/>
    </sheetView>
  </sheetViews>
  <sheetFormatPr defaultRowHeight="12.75" x14ac:dyDescent="0.2"/>
  <cols>
    <col min="1" max="1" width="7.5703125" style="1" customWidth="1"/>
    <col min="2" max="2" width="9" style="1" customWidth="1"/>
    <col min="3" max="3" width="58" style="1" customWidth="1"/>
    <col min="4" max="4" width="39.42578125" style="1" customWidth="1"/>
    <col min="5" max="5" width="7.5703125" style="1" customWidth="1"/>
    <col min="6" max="6" width="12.140625" style="1" customWidth="1"/>
    <col min="7" max="7" width="14.140625" style="1" customWidth="1"/>
    <col min="8" max="16384" width="9.140625" style="1"/>
  </cols>
  <sheetData>
    <row r="1" spans="1:7" ht="16.5" customHeight="1" x14ac:dyDescent="0.2">
      <c r="A1" s="6" t="s">
        <v>15</v>
      </c>
      <c r="B1" s="7" t="s">
        <v>11</v>
      </c>
      <c r="C1" s="8" t="s">
        <v>12</v>
      </c>
      <c r="D1" s="9" t="s">
        <v>18</v>
      </c>
      <c r="E1" s="37"/>
      <c r="F1" s="38"/>
      <c r="G1" s="10">
        <f>SUM(F3+F4)</f>
        <v>0</v>
      </c>
    </row>
    <row r="2" spans="1:7" ht="13.5" customHeight="1" x14ac:dyDescent="0.2">
      <c r="A2" s="39" t="s">
        <v>19</v>
      </c>
      <c r="B2" s="40"/>
      <c r="C2" s="41"/>
      <c r="D2" s="26"/>
      <c r="E2" s="48">
        <f>SUM(G7)</f>
        <v>0</v>
      </c>
      <c r="F2" s="49"/>
      <c r="G2" s="27"/>
    </row>
    <row r="3" spans="1:7" ht="17.25" customHeight="1" x14ac:dyDescent="0.2">
      <c r="A3" s="42"/>
      <c r="B3" s="43"/>
      <c r="C3" s="44"/>
      <c r="D3" s="11" t="s">
        <v>4</v>
      </c>
      <c r="E3" s="12"/>
      <c r="F3" s="28">
        <f>G7</f>
        <v>0</v>
      </c>
      <c r="G3" s="13" t="s">
        <v>13</v>
      </c>
    </row>
    <row r="4" spans="1:7" ht="14.25" thickBot="1" x14ac:dyDescent="0.25">
      <c r="A4" s="45"/>
      <c r="B4" s="46"/>
      <c r="C4" s="47"/>
      <c r="D4" s="14" t="s">
        <v>7</v>
      </c>
      <c r="E4" s="15"/>
      <c r="F4" s="16"/>
      <c r="G4" s="17"/>
    </row>
    <row r="5" spans="1:7" ht="12.75" customHeight="1"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3">
        <v>1</v>
      </c>
      <c r="B7" s="50" t="s">
        <v>16</v>
      </c>
      <c r="C7" s="51"/>
      <c r="D7" s="52"/>
      <c r="E7" s="4">
        <v>1</v>
      </c>
      <c r="F7" s="36">
        <v>0</v>
      </c>
      <c r="G7" s="5">
        <f>E7*F7</f>
        <v>0</v>
      </c>
    </row>
    <row r="8" spans="1:7" ht="382.5" customHeight="1" thickBot="1" x14ac:dyDescent="0.25">
      <c r="A8" s="29"/>
      <c r="B8" s="30">
        <v>4718</v>
      </c>
      <c r="C8" s="31" t="s">
        <v>17</v>
      </c>
      <c r="D8" s="32"/>
      <c r="E8" s="33"/>
      <c r="F8" s="35"/>
      <c r="G8" s="34"/>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3806" r:id="rId4" name="Drop Down 14">
              <controlPr defaultSize="0" autoLine="0" autoPict="0">
                <anchor moveWithCells="1">
                  <from>
                    <xdr:col>4</xdr:col>
                    <xdr:colOff>38100</xdr:colOff>
                    <xdr:row>0</xdr:row>
                    <xdr:rowOff>0</xdr:rowOff>
                  </from>
                  <to>
                    <xdr:col>5</xdr:col>
                    <xdr:colOff>723900</xdr:colOff>
                    <xdr:row>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2012-08-06T09:57:52Z</dcterms:modified>
</cp:coreProperties>
</file>