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8" r:id="rId2"/>
  </sheets>
  <calcPr calcId="145621"/>
</workbook>
</file>

<file path=xl/calcChain.xml><?xml version="1.0" encoding="utf-8"?>
<calcChain xmlns="http://schemas.openxmlformats.org/spreadsheetml/2006/main">
  <c r="G7" i="38" l="1"/>
  <c r="E2" i="38" l="1"/>
  <c r="F3" i="38"/>
  <c r="G1" i="38"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<sst xmlns="http://schemas.openxmlformats.org/spreadsheetml/2006/main" count="20" uniqueCount="20">
  <si>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</si>
  <si>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</si>
  <si>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</si>
  <si>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</si>
  <si>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</si>
  <si>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</si>
  <si>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</si>
  <si>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</si>
  <si>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</si>
  <si>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</si>
  <si>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</si>
  <si>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</si>
  <si>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</si>
  <si>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</si>
  <si>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</si>
  <si>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109</t>
  </si>
  <si>
    <t>Stereo Investigator System</t>
  </si>
  <si>
    <t xml:space="preserve"> Stereo Investigator Software za design based stereologiju  Stereo Investigator 3D Serial section reconstruction extension module Image Stack Extension Module Solid Modeling Extension Module Virtual Slice Extension Module Software integration module for controlling automated microscope functions. Focus Measurement Encoder.  2-axis computer-controlled stepping motor system comprised of 4"x3" XY stepping stage with linear encoders (0.05 um resolution, &lt;3um accuracy), joystick, slide holder and 3-axis controller (Z axis for encoder feedback) with interface to PC Software Integration Module for controlling motorized stage.  Color camera. 1600H x 1200V picture elements native output at 10 frames per 8second. Multiple alternative binning modes (up to 8x8) at faster frame rates, 1.92 megapixel imaging. Wide-bandwidth light sensitivity, optimal for brightfield and epifluorescent applications. Software interface for 32-bit and 64-bit systems and Firewire PC interface card.  Adjustable C-Mount Adapter - 60N to C-Mount, 1.0x PC workstation. Intel® Quad Core Xeon Processor W3540 2.93GHz, 8MB L3  cache, 12GB DDR3 SDRAM, 2x500GB HD's in RAID 1 configuration. 1GB Vidia 9800 GT video card (dual DVI and/or VGA), 16X DVD+RW/+R drive, Enhanced Multimedia Keyboard, 5-button laser mouse, integrated Gigabit NIC. Windows 7, 64-bit operating system. 24-inch LCD flat panel monitor (WUXGA). 1920 x 1200 pixel native resolution 20-inch LCD flat panel monitor. 1600x1200 pixel native resolution Standard MBF Toolkit: (1) Extra long metric ball hex wrenches (1.5, 2.0, 2.5, 3, 4, 5mm). (1) English ball hex wrenches (5/64 to 5/16"). (1) Screwdriver set. Zeiss AxioImager M2 microscope system configured for brightfield and multi-channel fluorescent work with Neurolucida and/or Stereo Investigator. Includes LED lamp, X-Cite120Q w/Iris fluorescent light source with spare bulb, motorized fluorescent filter turret and shutter, manual encoded 7x objective turret, manual condenser and dust cover.  Objective Set: 2.5x, 5x, 10x, 20x, 40x Plan NeoFluar and 100x/1.40 Oil Plan Apo objectives.  3 fluorescent filter cube sets, one for each fluorochome.  Vibration isolation platform for microscope. Broad band vibration filter, specially efficient at low frequencies</t>
  </si>
  <si>
    <t>TOTAL DAP PRICE OF LOT No109:</t>
  </si>
  <si>
    <r>
      <t>Delivery address:</t>
    </r>
    <r>
      <rPr>
        <sz val="10"/>
        <rFont val="Times New Roman"/>
        <family val="1"/>
      </rPr>
      <t xml:space="preserve"> Medicinski fakultet u Beogradu,  Pasterova 2, 11000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</si>
</sst>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5" xfId="0" applyFont="1" applyFill="1" applyBorder="1" applyAlignment="1" applyProtection="1">
      <alignment horizontal="center" vertical="top" wrapText="1"/>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0" fontId="15" fillId="2" borderId="1" xfId="0" applyFont="1" applyFill="1" applyBorder="1" applyAlignment="1" applyProtection="1">
      <alignment vertical="top" wrapText="1"/>
    </xf>
    <xf numFmtId="4" fontId="16" fillId="2" borderId="13" xfId="0" applyNumberFormat="1" applyFont="1" applyFill="1" applyBorder="1" applyAlignment="1" applyProtection="1">
      <alignment horizontal="right" vertical="top"/>
    </xf>
    <xf numFmtId="0" fontId="16" fillId="2" borderId="14"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0</xdr:row>
          <xdr:rowOff>295275</xdr:rowOff>
        </xdr:to>
        <xdr:sp macro="" textlink="">
          <xdr:nvSpPr>
            <xdr:cNvPr id="37889" name="Drop Down 1" hidden="1">
              <a:extLst>
                <a:ext uri="{63B3BB69-23CF-44E3-9099-C40C66FF867C}">
                  <a14:compatExt spid="_x0000_s378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A2" sqref="A2:C4"/>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26.25" customHeight="1" x14ac:dyDescent="0.2">
      <c r="A1" s="38" t="s">
        <v>15</v>
      </c>
      <c r="B1" s="7" t="s">
        <v>11</v>
      </c>
      <c r="C1" s="8" t="s">
        <v>12</v>
      </c>
      <c r="D1" s="9" t="s">
        <v>18</v>
      </c>
      <c r="E1" s="39"/>
      <c r="F1" s="40"/>
      <c r="G1" s="10">
        <f>SUM(F3+F4)</f>
        <v>0</v>
      </c>
    </row>
    <row r="2" spans="1:7" ht="19.5" customHeight="1" x14ac:dyDescent="0.2">
      <c r="A2" s="41" t="s">
        <v>19</v>
      </c>
      <c r="B2" s="42"/>
      <c r="C2" s="43"/>
      <c r="D2" s="26"/>
      <c r="E2" s="50">
        <f>SUM(G7)</f>
        <v>0</v>
      </c>
      <c r="F2" s="51"/>
      <c r="G2" s="27"/>
    </row>
    <row r="3" spans="1:7" ht="15.75" customHeight="1" x14ac:dyDescent="0.2">
      <c r="A3" s="44"/>
      <c r="B3" s="45"/>
      <c r="C3" s="46"/>
      <c r="D3" s="11" t="s">
        <v>4</v>
      </c>
      <c r="E3" s="12"/>
      <c r="F3" s="28">
        <f>G7</f>
        <v>0</v>
      </c>
      <c r="G3" s="13" t="s">
        <v>13</v>
      </c>
    </row>
    <row r="4" spans="1:7" ht="14.25" customHeight="1" thickBot="1" x14ac:dyDescent="0.25">
      <c r="A4" s="47"/>
      <c r="B4" s="48"/>
      <c r="C4" s="49"/>
      <c r="D4" s="14" t="s">
        <v>7</v>
      </c>
      <c r="E4" s="15"/>
      <c r="F4" s="16"/>
      <c r="G4" s="17"/>
    </row>
    <row r="5" spans="1:7" s="2" customFormat="1" ht="14.25" thickBot="1" x14ac:dyDescent="0.25">
      <c r="A5" s="18"/>
      <c r="B5" s="18"/>
      <c r="C5" s="18"/>
      <c r="D5" s="19"/>
      <c r="E5" s="20"/>
      <c r="F5" s="20"/>
      <c r="G5" s="21"/>
    </row>
    <row r="6" spans="1:7" ht="26.25" thickBot="1" x14ac:dyDescent="0.25">
      <c r="A6" s="22" t="s">
        <v>2</v>
      </c>
      <c r="B6" s="23" t="s">
        <v>14</v>
      </c>
      <c r="C6" s="24" t="s">
        <v>0</v>
      </c>
      <c r="D6" s="23" t="s">
        <v>1</v>
      </c>
      <c r="E6" s="23" t="s">
        <v>6</v>
      </c>
      <c r="F6" s="30" t="s">
        <v>5</v>
      </c>
      <c r="G6" s="25" t="s">
        <v>3</v>
      </c>
    </row>
    <row r="7" spans="1:7" x14ac:dyDescent="0.2">
      <c r="A7" s="4">
        <v>1</v>
      </c>
      <c r="B7" s="52" t="s">
        <v>16</v>
      </c>
      <c r="C7" s="52"/>
      <c r="D7" s="52"/>
      <c r="E7" s="5">
        <v>1</v>
      </c>
      <c r="F7" s="29">
        <v>0</v>
      </c>
      <c r="G7" s="6">
        <f>E7*F7</f>
        <v>0</v>
      </c>
    </row>
    <row r="8" spans="1:7" ht="375" customHeight="1" thickBot="1" x14ac:dyDescent="0.25">
      <c r="A8" s="31"/>
      <c r="B8" s="32">
        <v>2418</v>
      </c>
      <c r="C8" s="33" t="s">
        <v>17</v>
      </c>
      <c r="D8" s="34"/>
      <c r="E8" s="35"/>
      <c r="F8" s="37"/>
      <c r="G8" s="36"/>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Drop Down 1">
              <controlPr defaultSize="0" autoLine="0" autoPict="0">
                <anchor moveWithCells="1">
                  <from>
                    <xdr:col>4</xdr:col>
                    <xdr:colOff>38100</xdr:colOff>
                    <xdr:row>0</xdr:row>
                    <xdr:rowOff>28575</xdr:rowOff>
                  </from>
                  <to>
                    <xdr:col>5</xdr:col>
                    <xdr:colOff>714375</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2012-08-06T10:20:06Z</dcterms:modified>
</cp:coreProperties>
</file>