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3" r:id="rId2"/>
  </sheets>
  <calcPr calcId="145621"/>
</workbook>
</file>

<file path=xl/calcChain.xml><?xml version="1.0" encoding="utf-8"?>
<calcChain xmlns="http://schemas.openxmlformats.org/spreadsheetml/2006/main">
  <c r="E2" i="43" l="1"/>
  <c r="F3" i="43"/>
  <c r="G7" i="43" l="1"/>
  <c r="G1" i="43" s="1"/>
  <c r="G9" i="43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<sst xmlns="http://schemas.openxmlformats.org/spreadsheetml/2006/main" count="21" uniqueCount="21">
  <si>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</si>
  <si>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</si>
  <si>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</si>
  <si>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</si>
  <si>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</si>
  <si>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</si>
  <si>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</si>
  <si>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</si>
  <si>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</si>
  <si>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</si>
  <si>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</si>
  <si>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</si>
  <si>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</si>
  <si>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</si>
  <si>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</si>
  <si>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134</t>
  </si>
  <si>
    <t>Cell Sorter</t>
  </si>
  <si>
    <t>Equipment for flow cytometric analysis – flow cytometer with computer and laser printer</t>
  </si>
  <si>
    <t>TOTAL DAP PRICE OF LOT No134:</t>
  </si>
  <si>
    <t>Flow cytometry cell sorter based on piezzoelectro driven catcher tube mechanism for cell sorting in aerosolfree completely enclosed environment with a cell concentrator module.
Sorting purity: more than 95%
Capture rate: 300 cells/second
Sort modes: single cell (aerosol free), exclusion (aerosol free), recovery (aerosol free)
Recovery: more than 50 %
Sterile sorting:  aerosol free
Cell concentration: yes with cell concentrator module 
Expected price: 38000 euros
Delivery address:  Hemijski fakultet u Beogradu,  Studentski trg 12-14, Belgrade, Serbia</t>
  </si>
  <si>
    <t>Benchtop research flow cytometer, minimum 2 Lasers, 8 Parameters (6 colors plus FSC/SSC)
Optics
• Minimum two-lasers (488 nm and 640 nm) supporting 8 parameters – 6 colors plus FSC/SSC
• Aautomated laser alignment
Fluidics
• Not pressurized, open system  that allows fluids sddition during measurement, and thereby measuring kinetics (e.g. Calcium-Flux)
• Wide range of input devices in the manual loading position, including 12 x 75-mm tubes made of polystyrene, polypropylene, or K-resin, 15-mL and 50-mL conical tubes, and 1,500-µL or 500-µL microcentrifuge tubes
• High sensitivity mode - for better resolving dimly expressed populations
• Flow sensor - No requirements for beads for absolute counts, cell count, no invasive, no moving parts, lifetime calibration
Computer Hardware and Software 
• Software with pre-defined research assays for apoptosis, cell cycle, cell proliferation, and cytokine detection
• allows multitasking and parallel working (data acquisition and analysis in parallel)
• Universal Settings - No need for daily compensation 
Delivery address:  Insitut za virusologiju,vakcine i serume `Torlak` u Beogradu,  458 Vojvode Stepe, Belgrade,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</si>
</sst>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276225</xdr:rowOff>
        </xdr:to>
        <xdr:sp macro="" textlink="">
          <xdr:nvSpPr>
            <xdr:cNvPr id="43022" name="Drop Down 14" hidden="1">
              <a:extLst>
                <a:ext uri="{63B3BB69-23CF-44E3-9099-C40C66FF867C}">
                  <a14:compatExt spid="_x0000_s4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" style="1" customWidth="1"/>
    <col min="4" max="4" width="37.8554687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7.75" customHeight="1" x14ac:dyDescent="0.2">
      <c r="A1" s="36" t="s">
        <v>15</v>
      </c>
      <c r="B1" s="11" t="s">
        <v>11</v>
      </c>
      <c r="C1" s="12" t="s">
        <v>12</v>
      </c>
      <c r="D1" s="13" t="s">
        <v>18</v>
      </c>
      <c r="E1" s="37"/>
      <c r="F1" s="38"/>
      <c r="G1" s="14">
        <f>SUM(F3+F4)</f>
        <v>0</v>
      </c>
    </row>
    <row r="2" spans="1:7" ht="13.5" customHeight="1" x14ac:dyDescent="0.2">
      <c r="A2" s="39"/>
      <c r="B2" s="40"/>
      <c r="C2" s="41"/>
      <c r="D2" s="30"/>
      <c r="E2" s="48">
        <f>SUM(G7,G9)</f>
        <v>0</v>
      </c>
      <c r="F2" s="49"/>
      <c r="G2" s="31"/>
    </row>
    <row r="3" spans="1:7" ht="13.5" x14ac:dyDescent="0.2">
      <c r="A3" s="42"/>
      <c r="B3" s="43"/>
      <c r="C3" s="44"/>
      <c r="D3" s="15" t="s">
        <v>4</v>
      </c>
      <c r="E3" s="16"/>
      <c r="F3" s="32">
        <f>G7+G9</f>
        <v>0</v>
      </c>
      <c r="G3" s="17" t="s">
        <v>13</v>
      </c>
    </row>
    <row r="4" spans="1:7" ht="14.25" thickBot="1" x14ac:dyDescent="0.25">
      <c r="A4" s="45"/>
      <c r="B4" s="46"/>
      <c r="C4" s="47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27" t="s">
        <v>5</v>
      </c>
      <c r="G6" s="29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46.25" customHeight="1" thickBot="1" x14ac:dyDescent="0.25">
      <c r="A8" s="6"/>
      <c r="B8" s="10">
        <v>1525</v>
      </c>
      <c r="C8" s="34" t="s">
        <v>19</v>
      </c>
      <c r="D8" s="7"/>
      <c r="E8" s="8"/>
      <c r="F8" s="33"/>
      <c r="G8" s="9"/>
    </row>
    <row r="9" spans="1:7" x14ac:dyDescent="0.2">
      <c r="A9" s="3">
        <v>2</v>
      </c>
      <c r="B9" s="50" t="s">
        <v>17</v>
      </c>
      <c r="C9" s="51"/>
      <c r="D9" s="52"/>
      <c r="E9" s="4">
        <v>1</v>
      </c>
      <c r="F9" s="35">
        <v>0</v>
      </c>
      <c r="G9" s="5">
        <f>E9*F9</f>
        <v>0</v>
      </c>
    </row>
    <row r="10" spans="1:7" ht="260.25" customHeight="1" x14ac:dyDescent="0.2">
      <c r="A10" s="6"/>
      <c r="B10" s="10">
        <v>2392</v>
      </c>
      <c r="C10" s="34" t="s">
        <v>20</v>
      </c>
      <c r="D10" s="7"/>
      <c r="E10" s="8"/>
      <c r="F10" s="33"/>
      <c r="G10" s="9"/>
    </row>
  </sheetData>
  <mergeCells count="5">
    <mergeCell ref="E1:F1"/>
    <mergeCell ref="A2:C4"/>
    <mergeCell ref="E2:F2"/>
    <mergeCell ref="B7:D7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22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2012-08-06T10:54:09Z</dcterms:modified>
</cp:coreProperties>
</file>