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4" r:id="rId2"/>
  </sheets>
  <calcPr calcId="145621"/>
</workbook>
</file>

<file path=xl/calcChain.xml><?xml version="1.0" encoding="utf-8"?>
<calcChain xmlns="http://schemas.openxmlformats.org/spreadsheetml/2006/main">
  <c r="G7" i="44" l="1"/>
  <c r="G9" i="44"/>
  <c r="G11" i="44"/>
  <c r="F3" i="44" l="1"/>
  <c r="G1" i="44" s="1"/>
  <c r="E2" i="44"/>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<sst xmlns="http://schemas.openxmlformats.org/spreadsheetml/2006/main" count="23" uniqueCount="23">
  <si>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</si>
  <si>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</si>
  <si>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</si>
  <si>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</si>
  <si>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</si>
  <si>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</si>
  <si>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</si>
  <si>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</si>
  <si>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</si>
  <si>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</si>
  <si>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</si>
  <si>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</si>
  <si>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</si>
  <si>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</si>
  <si>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</si>
  <si>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140</t>
  </si>
  <si>
    <t>Freeze Dryer for research and development</t>
  </si>
  <si>
    <t>Freeze dryer</t>
  </si>
  <si>
    <t>REFRIGERATOR for testing at very low temperatures up to -70 oC</t>
  </si>
  <si>
    <t>TOTAL DAP PRICE OF LOT No140:</t>
  </si>
  <si>
    <t xml:space="preserve"> Unit suitable for laboratories: compact unit mounted on casters, easy to install.
 Easy recipe development: quality and adaptation of the temperature sensors (shelf, product and condenser) and vacuum. Temperature, pressure and time control system. 
 Recipe optimisation capability. Possibility of thermodynamic control and pressure rise test with the isolation valve.  Precise control and temperature uniformity capable of reaching -80°C in the condenser and -60 °C on the shelves.  Results reliability: temperature uniformity (shelf flatness, high quality components, upper radiation shelf), shelf heating and cooling rates (1 ºC/min), etc.  The condenser with a rapid ice-defrosting device and external electrical resistors. Both the chamber and the condenser must have transparent doors to facilitate viewing of the process. Stoppering device, the distance between the shelves should easily be modified, so the unit can be adapted to different fill volumes, vials sizes and vile types.  Easy to clean chamber, condenser and plates 
 Devices and sensors to control processing conditions: temperature, pressure and time with a touch screen user interface which allows defining the process variables to achieve adequate control and reproducibility.
1. Number of shelves: sufficient for research (3-4)
2. Shelves dimensions: (300-500) x (400-500) mm
3. Shelf temperature range: -60 to +60 oC 
4. Condenser capacity: about 30 L
5. Vacuum pump flow: about 10 m3/h
6. Power supply:  220-230 V and 50-60 Hz
7. Aeration HEPA filter to allow sterile use 
8. Vacuum control system with controlled leak 
9. Eutectic point monitor 
10. Capacitance manometer 
11. End-point detector via residual humidity probe 
12. Loading trays 
13. Outer case in stainless steel
14. Vial stoppering and spacing device
15. Cotrol software 
16. GLP qualification 
Delivery address:  Institut za nuklearne nauke `Vinča`, Mike Petrovica Alasa 12-14, Belgrade, Serbia</t>
  </si>
  <si>
    <t xml:space="preserve">1 Freeze dryer with integrated support plate for direct mounting of acrylic chambers  with a diameter of 300 mm,  ice condenser performance max. 4 kg /24 h, ice condenser temperature approx. –85°C, ice condenser chamber 6.5 litres,suitable for freezing and drying in a range of approx. -35°C to +60°C, equipped with microprocessor controller LSC
1 Extension of controller LSC for heating of shelves
1 Vacuum pump with a suction capacity of 5.7 m³/h (95 l/min), 230 V, 50/60 Hz
 1 Vacuum hose with  connections for external connection of the vacuum pump
 1 Exhaust filter for vacuum pump 
 1 Electromagnetic pressure control and stop valve,with connections for connection into the suction pipe of the vacuum pump
 1 Extension of controllers LSC for 30 individually programmable processes
 1 Software upgrade for  determination of the eutectic point, has to  include measuring sensor for temperature and resistance
 1 Documentation Software allows for direct and precise documentation of  process results
 1 Sealing device with one shelf with rim, made of aluminium, diameter 200 mm, with temperature control, with built-in temperature sensor , for freezing and drying inside the ice condenser chamber (process A)
 1 Thermoblock for sealing device, in two parts, diameter 192 mm, made of aluminium, black anodized, for 64 vials with diameter 16 mm x 35 mm ( 2R vials)
 2 Injection bottle 2 R, pack with 352 pieces
2 Injection bottle 10 R, pack with 154 pieces
 10 Stopper for injection bottle, 100 pieces
 10 Aluminium seals, 100 pieces
 1 Hand crimper for Injection bottle
 1 Hand crimper for Injection bottle
 1 Base plate  for use external to the ice condenser chamber 
1 Rack for  shelves, diameter 200 mm 
1 Shelf made of aluminium, diameter 200 mm, with built-in heater, built-in temperature sensor , to be used inside the ice condenser chamber
9 Shelf  made of aluminium, diameter 200 mm, with built-in heater
1 Acrylic chamber with diameter 300 mm, for accommodation of racks for shelves 200 mm diameter
Delivery address:  Institut za proučavanje lekovitog bilja `Josif Pančić` u Beogradu,  Tadeuša Košćiška 1, 11000 Belgrade, Serbia
</t>
  </si>
  <si>
    <t xml:space="preserve"> The REFRIGERATOR is a test chamber primarily intended for testing of electric cables and conduits at low temperatures, but it also shall meet requirements of  international and European standards for some tests at higher  temperatures. Temperature range of the chamber shall be -70 0C to approximately 200 0C, with temperature fluctuation (temperature constancy in time) within ± 0,5 K and temperature variation (temperature homogeneity in space) within ± 1,0 K. The climatic range shall be 10 0C to 95 0C, with a humidity control between 10% and 95% RH. The useful volume of the chamber shall be approximately 1 m3. The inside walls shall be of stainless steel, or other suitable material.  The equipment for bending test, elongation test and impact test at low temperature according to standard IEC (EN) 60811-1-4 should be installed in the refrigerator. (If some of the equipment is not offered by the supplier, the adequate access port must be provided at suitable place on the wall of the refrigerator.) The equipment comprises:-  Cold bend test apparatus consisting essentially of a revolving mandrel and guiding devices for the test pieces; mandrels with different diameters. (A port of 3 cm in diameter  on a side wall, at a height of 33 cm from the floor inside the chamber.)-  Tensile (elongation) machine with grips installed in a cooling chamber. The grips should be such that six test pieces may be clamped and tested at the same time. The speed of separation of the grips of the tensile machine shall be 25 ± 5 mm/min. (A port of 10 cm in diameter on the opposite side wall, whose centre is at a height of 20 cm from the floor of the chamber.)-  Impact test apparatus, hammers, pad of sponge rubber about 40 mm thick. The apparatus should be such that at least three test pieces may be tested at the same time. The fall height of the hammer up to 400 mm shall be allowed. (A port of 3 cm in diameter at a suitable place.)
Delivery address:   Vinča Institute of Nuclear Sciences, Laboratory for radiation chemistry and physics "GAMMA", P.O.Box 522, 11001 Belgrade (Beograd – Vinča, ul. Mike Petrovića Alasa br. 12-14)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</si>
</sst>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771525</xdr:colOff>
          <xdr:row>1</xdr:row>
          <xdr:rowOff>19050</xdr:rowOff>
        </xdr:to>
        <xdr:sp macro="" textlink="">
          <xdr:nvSpPr>
            <xdr:cNvPr id="44060" name="Drop Down 28" hidden="1">
              <a:extLst>
                <a:ext uri="{63B3BB69-23CF-44E3-9099-C40C66FF867C}">
                  <a14:compatExt spid="_x0000_s440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B12" sqref="B12"/>
    </sheetView>
  </sheetViews>
  <sheetFormatPr defaultRowHeight="12.75" x14ac:dyDescent="0.2"/>
  <cols>
    <col min="1" max="1" width="8.140625" style="1" customWidth="1"/>
    <col min="2" max="2" width="9" style="1" customWidth="1"/>
    <col min="3" max="3" width="63.5703125" style="1" customWidth="1"/>
    <col min="4" max="4" width="33.28515625" style="1" customWidth="1"/>
    <col min="5" max="5" width="6.7109375" style="1" customWidth="1"/>
    <col min="6" max="6" width="12.7109375" style="1" customWidth="1"/>
    <col min="7" max="7" width="14.140625" style="1" customWidth="1"/>
    <col min="8" max="16384" width="9.140625" style="1"/>
  </cols>
  <sheetData>
    <row r="1" spans="1:7" ht="13.5" x14ac:dyDescent="0.2">
      <c r="A1" s="11" t="s">
        <v>15</v>
      </c>
      <c r="B1" s="12" t="s">
        <v>11</v>
      </c>
      <c r="C1" s="13" t="s">
        <v>12</v>
      </c>
      <c r="D1" s="14" t="s">
        <v>19</v>
      </c>
      <c r="E1" s="47"/>
      <c r="F1" s="48"/>
      <c r="G1" s="15">
        <f>SUM(F3+F4)</f>
        <v>0</v>
      </c>
    </row>
    <row r="2" spans="1:7" ht="13.5" customHeight="1" x14ac:dyDescent="0.2">
      <c r="A2" s="49"/>
      <c r="B2" s="50"/>
      <c r="C2" s="51"/>
      <c r="D2" s="31"/>
      <c r="E2" s="58">
        <f>SUM(G7,G9,G11)</f>
        <v>0</v>
      </c>
      <c r="F2" s="59"/>
      <c r="G2" s="32"/>
    </row>
    <row r="3" spans="1:7" ht="13.5" x14ac:dyDescent="0.2">
      <c r="A3" s="52"/>
      <c r="B3" s="53"/>
      <c r="C3" s="54"/>
      <c r="D3" s="16" t="s">
        <v>4</v>
      </c>
      <c r="E3" s="17"/>
      <c r="F3" s="33">
        <f>G7+G9+G11</f>
        <v>0</v>
      </c>
      <c r="G3" s="18" t="s">
        <v>13</v>
      </c>
    </row>
    <row r="4" spans="1:7" ht="14.25" thickBot="1" x14ac:dyDescent="0.25">
      <c r="A4" s="55"/>
      <c r="B4" s="56"/>
      <c r="C4" s="57"/>
      <c r="D4" s="19" t="s">
        <v>7</v>
      </c>
      <c r="E4" s="20"/>
      <c r="F4" s="21"/>
      <c r="G4" s="22"/>
    </row>
    <row r="5" spans="1:7"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x14ac:dyDescent="0.2">
      <c r="A7" s="3">
        <v>1</v>
      </c>
      <c r="B7" s="44" t="s">
        <v>16</v>
      </c>
      <c r="C7" s="45"/>
      <c r="D7" s="46"/>
      <c r="E7" s="4">
        <v>1</v>
      </c>
      <c r="F7" s="43">
        <v>0</v>
      </c>
      <c r="G7" s="5">
        <f>E7*F7</f>
        <v>0</v>
      </c>
    </row>
    <row r="8" spans="1:7" ht="381.75" customHeight="1" thickBot="1" x14ac:dyDescent="0.25">
      <c r="A8" s="6"/>
      <c r="B8" s="10">
        <v>774</v>
      </c>
      <c r="C8" s="35" t="s">
        <v>20</v>
      </c>
      <c r="D8" s="7"/>
      <c r="E8" s="8"/>
      <c r="F8" s="34"/>
      <c r="G8" s="9"/>
    </row>
    <row r="9" spans="1:7" x14ac:dyDescent="0.2">
      <c r="A9" s="3">
        <v>2</v>
      </c>
      <c r="B9" s="44" t="s">
        <v>17</v>
      </c>
      <c r="C9" s="45"/>
      <c r="D9" s="46"/>
      <c r="E9" s="4">
        <v>1</v>
      </c>
      <c r="F9" s="43">
        <v>0</v>
      </c>
      <c r="G9" s="5">
        <f>E9*F9</f>
        <v>0</v>
      </c>
    </row>
    <row r="10" spans="1:7" ht="408.75" customHeight="1" thickBot="1" x14ac:dyDescent="0.25">
      <c r="A10" s="6"/>
      <c r="B10" s="10">
        <v>870</v>
      </c>
      <c r="C10" s="35" t="s">
        <v>21</v>
      </c>
      <c r="D10" s="7"/>
      <c r="E10" s="8"/>
      <c r="F10" s="34"/>
      <c r="G10" s="9"/>
    </row>
    <row r="11" spans="1:7" x14ac:dyDescent="0.2">
      <c r="A11" s="3">
        <v>3</v>
      </c>
      <c r="B11" s="44" t="s">
        <v>18</v>
      </c>
      <c r="C11" s="45"/>
      <c r="D11" s="46"/>
      <c r="E11" s="4">
        <v>1</v>
      </c>
      <c r="F11" s="43">
        <v>0</v>
      </c>
      <c r="G11" s="5">
        <f>E11*F11</f>
        <v>0</v>
      </c>
    </row>
    <row r="12" spans="1:7" ht="290.25" customHeight="1" thickBot="1" x14ac:dyDescent="0.25">
      <c r="A12" s="36"/>
      <c r="B12" s="37">
        <v>4540</v>
      </c>
      <c r="C12" s="38" t="s">
        <v>22</v>
      </c>
      <c r="D12" s="39"/>
      <c r="E12" s="40"/>
      <c r="F12" s="42"/>
      <c r="G12" s="41"/>
    </row>
  </sheetData>
  <mergeCells count="6">
    <mergeCell ref="B7:D7"/>
    <mergeCell ref="B9:D9"/>
    <mergeCell ref="B11:D11"/>
    <mergeCell ref="E1:F1"/>
    <mergeCell ref="A2:C4"/>
    <mergeCell ref="E2:F2"/>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060" r:id="rId4" name="Drop Down 28">
              <controlPr defaultSize="0" autoLine="0" autoPict="0">
                <anchor moveWithCells="1">
                  <from>
                    <xdr:col>4</xdr:col>
                    <xdr:colOff>38100</xdr:colOff>
                    <xdr:row>0</xdr:row>
                    <xdr:rowOff>0</xdr:rowOff>
                  </from>
                  <to>
                    <xdr:col>5</xdr:col>
                    <xdr:colOff>771525</xdr:colOff>
                    <xdr:row>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2012-08-06T11:03:31Z</dcterms:modified>
</cp:coreProperties>
</file>