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6" r:id="rId2"/>
  </sheets>
  <calcPr calcId="145621"/>
</workbook>
</file>

<file path=xl/calcChain.xml><?xml version="1.0" encoding="utf-8"?>
<calcChain xmlns="http://schemas.openxmlformats.org/spreadsheetml/2006/main">
  <c r="G7" i="46" l="1"/>
  <c r="G9" i="46"/>
  <c r="G11" i="46"/>
  <c r="G13" i="46"/>
  <c r="G15" i="46"/>
  <c r="E2" i="46" l="1"/>
  <c r="F3" i="46"/>
  <c r="G1" i="46"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5" authorId="1">
      <text>
        <r>
          <rPr>
            <b/>
            <sz val="5"/>
            <color indexed="81"/>
            <rFont val="Tahoma"/>
            <family val="2"/>
          </rPr>
          <t xml:space="preserve">
</t>
        </r>
        <r>
          <rPr>
            <b/>
            <sz val="12"/>
            <color indexed="81"/>
            <rFont val="Tahoma"/>
            <family val="2"/>
          </rPr>
          <t>Insert CIF price</t>
        </r>
      </text>
    </comment>
    <comment ref="D1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<sst xmlns="http://schemas.openxmlformats.org/spreadsheetml/2006/main" count="27" uniqueCount="27">
  <si>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</si>
  <si>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</si>
  <si>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</si>
  <si>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</si>
  <si>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</si>
  <si>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</si>
  <si>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</si>
  <si>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</si>
  <si>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</si>
  <si>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</si>
  <si>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</si>
  <si>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</si>
  <si>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</si>
  <si>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</si>
  <si>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</si>
  <si>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149</t>
  </si>
  <si>
    <t>Metal and Plastic Laser Marking System</t>
  </si>
  <si>
    <t>Nd:YAG twin pulse laser  with additional delay unit  and energy meter</t>
  </si>
  <si>
    <t>Laser measuring system</t>
  </si>
  <si>
    <t>Terrestrial pulsed laser scanner</t>
  </si>
  <si>
    <t>Laser Scanner</t>
  </si>
  <si>
    <t>TOTAL DAP PRICE OF LOT No149:</t>
  </si>
  <si>
    <t>Description of Equipment Technical Specifications
The metal and plastic marking laser system for etch metal and engineered plastics with bar codes, logos and text. Print to the laser from a logo, drawing or scanned photograph.
• Laser Type Ytterbium Fiber Laser (air cooled), 
• Laser Power  30-50 watts pulsed, 
• Wavelength  1062 nm, 
• Mode of Operation   Pulsed 20-80 kHZ, 
• Repetition Rate (Frequency)  20 kHz -  100 kHz, 
• Focal Length  (F-Theta Lens)  76.2 mm, 
• Marking Area   minimum 600 x 300 mm, 
• Maximum Material Thickness  100 - 120 mm, 
• Laser Source   Solid State Pulsed Ytterbium (Yb), 
• Output Power   50 watts pulsed,
• Operating Modes  Optimized raster, vector or combined modes
• Motion Control System High-speed, continuous-loop, 
• Resolution User controlled from 75 to 1200 dpi, 
• Speed and Power Control  Computer or manually control speed and power in 1% increments to 100%, 
• Print Interface 10 Base-T Ethernet or USB Connection. Compatible with Windows XP/Vista/7
Delivery address:  Mašinski fakultet u Nišu, 18000 Niš, Aleksandra Medvedeva 14, Serbia</t>
  </si>
  <si>
    <t>Nd:YAG pulse lasers:
• Two  identical  compact Q - switched Nd:YAG oscillator at 1064nm, repetition rate 10 Hz, air cooled, energy  per  pulse 300-400 mJ,  pulse  duration 5-6 ns, beam diameter no more then 6 mm, horizontal polarization. Power supply and cooling system .
• Two  identical modules  for second harmonic (532nm) including separation package
•  One module for  fourth harmonic (266) nm including separation package 
Digital delay puls generator
• With 4 independent outputs 
• Resolution: 10ns
• Delay: 0 – 10 ns
• Puse width: 10 nsto 1000s
• Outputs adjustable RS232
• Option outut GPIB interface IEEE 488.2
Laser power and energy meter
• Laser power and energy meter units for YAG and Harmonics Laser energy sensor: Energy Range 1.5 mJ to 3J, Wavelength Range 0.266 to 2.1(μm), Maximum Beam Diameter 25(mm), Maximum Energy Density 14.0(J/cm2)  (1064 nm, 10 ns), 2.8 (532 nm, 10 ns) 1.0 (266 nm, 10 ns), with certificate of calibration.
Delivery address:  Institut za fiziku u Beogradu,  Pregrevica 118, Belgrade, Serbia</t>
  </si>
  <si>
    <t>A portable laser measurement system which offers high performance calibration for motion systems, including Computerised Maintenance Management Systems  and machine tools. Fast, accurate and portable, system needs to retain the key virtues of accuracy, reliability and durability in day-to-day use. Equipment type Measuring and analyzing equipment  Main Features  The laser needs to produce an stable laser beam, with a wavelength that is traceable back to national and international standards  The  performance needs to be achieved by dynamic thermal control of laser tube length to within a few nanometers  Integrated USB
 An auxiliary analogue signal output as standard, with quadrature output 
 An independent compensator system for measurement accuracy
 Sensors for accurately measuring air temperature, air pressure and relative humidity; Portability and ease of use System needs to contain a tripod and stage to adjust the laser’s position relative to the desired measurement axis. Laser Mounting &amp; Translating Kit  The laser to be mounted inside the machine on the machine's worktable.  The laser optics needs to be attached to the mounting blocks/posts supplied  This kit needs to be used to perform laser diagonal measurement using the swivel mirror  The laser beam must be easily and quickly adjusted up over the laser head and maintained in the plane of measurement. Measurement capacity  Linear accuracy: ±0.5 ppm, with a position reading min. resolution of 1 nm  Readings: 50 kHz, with a maximum linear measurement speed of 4 m/s; Measurement scope  The system needs to support an extensive range of optics for: angular, straightness, squareness, flatness and rotary axis measurements; Specification
 System measurement capability Linear, angular (+ rotary), flatness, straightness and squareness  Linear measurement range to 80 metres
 Linear measurement accuracy up to ± 0.5 ppm Laser frequency accuracy up to ± 0.05 ppm Resolution min. 1 nm Maximum travel velocity 4 m/s Dynamic capture rate 10 Hz - 50 kHz Preheat time &lt; 6 minutes Specified accuracy range 0 °C - 40 °C Power supply External, 240VAC Interface: Integral USB comms Trigger signal: Yes
 Quadrature signal output: Yes  Analogue voltage output: Yes
Delivery address:  LOLA Institut u Beogradu,  Kneza Viseslava 70a, Belgrade, Serbia</t>
  </si>
  <si>
    <t>Type: pulsed range measurements or combination of pulsed – phased;
Range: at least 300 m;
Scanning speed: at least 50 000 pts/sec;
3D accuracy of a single point: 6 mm/50 m or better (one sigma);
Procesing options: Full manufacturer available single processing licence for: scanning, registration, modelling/meshing, surveying, importing/exporting, topography modelling, automatic removal of buildings, cars, trees, and other noise.
Other options:
Onboard built in user interface;
Wireless data transmission (intergraded or external provided);
Digital camera: integrated or optionally provided, minimum of 4 megapixels resolution;
Tilt/Inclination compensator; 
Backsighting function;
Laser plummet;
Internal data storage;
Precise fine scanning and automatic recognition of standard reflectors;
Hot swappable internal and external rechargeable batteries, full pack;
Battery chargers;
AC 220 v power supply adapter;
Car adapter;
Robust tripod with tribrach mounts;
10 pieces of standard 3D shaped targets (spherical or cylindrical) with adapters for standard tribrach,
40 pieces of flat targets (magnetic or with standard mounts, not adhesive);
Authorized service, technical support and training on site in Belgrade provided;
Delivery address:  Rudarsko-geološki fakultet u Beogradu,  Djusina 7, Belgrade, Serbia</t>
  </si>
  <si>
    <t>Description of a system Instrument  Compact, dual-axis compensated, ultra-high speed phase based laser scanner with survey grade accuracy, full field of view and servo motor and laser plummet.Accuracy Linearity error:   ≤1 mm Hor/Ver angle accuracy:  125 micro radians Laser spot size:   3.5mm@0.1m Beam divergence:  &lt; 3.5 micro radians Range noise @50m:  2.7 mm rms (surface with 14% reflectivity)     1.2 mm rms (surface with 37% reflectivity)    0.8 mm rms (surface with 80% reflectivity) Hardware features Laser class:   Class 1, invisible Operating temperature: -10° C to +45° C Dust humidity protection: IP53 User interface:   On board touch panel, Notebook PC or PDA Dual axis compensator: Resolution 3.6", range ±30’, with option to turn compensator OFF Range:    at least 180m ambiguity interval Scan rate:   at least 1.000.000 points per second Field of view:   Hor: 360°  Ver:320° Communication:  Ethernet, WLAN Ports:    2xUSB ports, Ethernet connector, External supply connector Data storage/ transfer:  On board (64 GB minimum) or USB flash drive (minimum 32 GB), data transfer via USB ports or Ethernet Level indicator:   Electronic bubble, visible in on board software Laser plummet:  On board Battery:   Internal, external optional Support/service: Authorised producer service and training centre must be located in Serbia PC Software features ”Fly-around “ pan &amp; zoom, and freely rotate point clouds, intensity mapped Clouds and models in 3D Point cloud and 3D model Level of Detail (LOD) for fast visualization Decimation of point clouds  View point clouds with intensity colour mapping Limit box for efficient viewing and interaction of selected regions Targeted, single-shot pre-scan ranging Target height input during data capture Scan filtering to optionally exclude data based on:Area of interest via rectangular areas Range Return intensity Pre-set drop-down list or custom settings User-defined quality-of-fit checks Measure &amp; dimension point clouds and models Slope distances ΔX, ΔY, ΔZ distances Create and manage annotations Create and manage layers Assign colours &amp; materials to objects View scanner locations and field-of-view Environmental lighting Save/ restore views Save screen image as image file Undo/redo support Scanner command scripting All software and hardware must be produced by the same manufacturer; Note: The scanner will be mainly used for monitoring of the objects, and it will be used together with classical geodetic instruments and methods. Since this methods monitors descrete points and can’t offer information about integrity of the surface due to the number of the points, 3D scanner is included to collect data in complex circumstance, scans a series of large, complicated and irregular region quickly, so it can get 3D datum and provides ability to analyse the status of landslide.
Delivery address:  Fakultet tehničkih nauka u Novom Sadu, dr Ilije Đuričića 1, Novi Sad,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</si>
</sst>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2">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847725</xdr:colOff>
          <xdr:row>0</xdr:row>
          <xdr:rowOff>285750</xdr:rowOff>
        </xdr:to>
        <xdr:sp macro="" textlink="">
          <xdr:nvSpPr>
            <xdr:cNvPr id="46108" name="Drop Down 28" hidden="1">
              <a:extLst>
                <a:ext uri="{63B3BB69-23CF-44E3-9099-C40C66FF867C}">
                  <a14:compatExt spid="_x0000_s4610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
  <sheetViews>
    <sheetView tabSelected="1" topLeftCell="A15" zoomScale="85" zoomScaleNormal="85" workbookViewId="0">
      <selection activeCell="B16" sqref="B16"/>
    </sheetView>
  </sheetViews>
  <sheetFormatPr defaultRowHeight="12.75" x14ac:dyDescent="0.2"/>
  <cols>
    <col min="1" max="1" width="7.5703125" style="1" customWidth="1"/>
    <col min="2" max="2" width="9" style="1" customWidth="1"/>
    <col min="3" max="3" width="61.85546875" style="1" customWidth="1"/>
    <col min="4" max="4" width="38.140625" style="1" customWidth="1"/>
    <col min="5" max="5" width="5.5703125" style="1" customWidth="1"/>
    <col min="6" max="6" width="12.7109375" style="1" customWidth="1"/>
    <col min="7" max="7" width="13" style="1" customWidth="1"/>
    <col min="8" max="16384" width="9.140625" style="1"/>
  </cols>
  <sheetData>
    <row r="1" spans="1:7" ht="25.5" x14ac:dyDescent="0.2">
      <c r="A1" s="45" t="s">
        <v>15</v>
      </c>
      <c r="B1" s="11" t="s">
        <v>11</v>
      </c>
      <c r="C1" s="12" t="s">
        <v>12</v>
      </c>
      <c r="D1" s="13" t="s">
        <v>21</v>
      </c>
      <c r="E1" s="60"/>
      <c r="F1" s="61"/>
      <c r="G1" s="14">
        <f>SUM(F3+F4)</f>
        <v>0</v>
      </c>
    </row>
    <row r="2" spans="1:7" ht="13.5" customHeight="1" x14ac:dyDescent="0.2">
      <c r="A2" s="51"/>
      <c r="B2" s="52"/>
      <c r="C2" s="53"/>
      <c r="D2" s="30"/>
      <c r="E2" s="49">
        <f>SUM(G7,G9,G11,G13,G15)</f>
        <v>0</v>
      </c>
      <c r="F2" s="50"/>
      <c r="G2" s="31"/>
    </row>
    <row r="3" spans="1:7" ht="13.5" x14ac:dyDescent="0.2">
      <c r="A3" s="54"/>
      <c r="B3" s="55"/>
      <c r="C3" s="56"/>
      <c r="D3" s="15" t="s">
        <v>4</v>
      </c>
      <c r="E3" s="16"/>
      <c r="F3" s="32">
        <f>G7+G9+G11+G13+G15</f>
        <v>0</v>
      </c>
      <c r="G3" s="17" t="s">
        <v>13</v>
      </c>
    </row>
    <row r="4" spans="1:7" ht="14.25" thickBot="1" x14ac:dyDescent="0.25">
      <c r="A4" s="57"/>
      <c r="B4" s="58"/>
      <c r="C4" s="59"/>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27" t="s">
        <v>5</v>
      </c>
      <c r="G6" s="29" t="s">
        <v>3</v>
      </c>
    </row>
    <row r="7" spans="1:7" x14ac:dyDescent="0.2">
      <c r="A7" s="3">
        <v>1</v>
      </c>
      <c r="B7" s="46" t="s">
        <v>16</v>
      </c>
      <c r="C7" s="47"/>
      <c r="D7" s="48"/>
      <c r="E7" s="4">
        <v>1</v>
      </c>
      <c r="F7" s="44">
        <v>0</v>
      </c>
      <c r="G7" s="5">
        <f>E7*F7</f>
        <v>0</v>
      </c>
    </row>
    <row r="8" spans="1:7" ht="256.5" customHeight="1" thickBot="1" x14ac:dyDescent="0.25">
      <c r="A8" s="6"/>
      <c r="B8" s="10">
        <v>136</v>
      </c>
      <c r="C8" s="34" t="s">
        <v>22</v>
      </c>
      <c r="D8" s="7"/>
      <c r="E8" s="8"/>
      <c r="F8" s="36"/>
      <c r="G8" s="9"/>
    </row>
    <row r="9" spans="1:7" x14ac:dyDescent="0.2">
      <c r="A9" s="3">
        <v>2</v>
      </c>
      <c r="B9" s="46" t="s">
        <v>17</v>
      </c>
      <c r="C9" s="47"/>
      <c r="D9" s="48"/>
      <c r="E9" s="4">
        <v>1</v>
      </c>
      <c r="F9" s="35">
        <v>0</v>
      </c>
      <c r="G9" s="5">
        <f>E9*F9</f>
        <v>0</v>
      </c>
    </row>
    <row r="10" spans="1:7" ht="244.5" customHeight="1" thickBot="1" x14ac:dyDescent="0.25">
      <c r="A10" s="6"/>
      <c r="B10" s="10">
        <v>1175</v>
      </c>
      <c r="C10" s="34" t="s">
        <v>23</v>
      </c>
      <c r="D10" s="7"/>
      <c r="E10" s="8"/>
      <c r="F10" s="33"/>
      <c r="G10" s="9"/>
    </row>
    <row r="11" spans="1:7" x14ac:dyDescent="0.2">
      <c r="A11" s="3">
        <v>3</v>
      </c>
      <c r="B11" s="46" t="s">
        <v>18</v>
      </c>
      <c r="C11" s="47"/>
      <c r="D11" s="48"/>
      <c r="E11" s="4">
        <v>1</v>
      </c>
      <c r="F11" s="44">
        <v>0</v>
      </c>
      <c r="G11" s="5">
        <f>E11*F11</f>
        <v>0</v>
      </c>
    </row>
    <row r="12" spans="1:7" ht="386.25" customHeight="1" thickBot="1" x14ac:dyDescent="0.25">
      <c r="A12" s="6"/>
      <c r="B12" s="10">
        <v>4501</v>
      </c>
      <c r="C12" s="34" t="s">
        <v>24</v>
      </c>
      <c r="D12" s="7"/>
      <c r="E12" s="8"/>
      <c r="F12" s="36"/>
      <c r="G12" s="9"/>
    </row>
    <row r="13" spans="1:7" x14ac:dyDescent="0.2">
      <c r="A13" s="3">
        <v>4</v>
      </c>
      <c r="B13" s="46" t="s">
        <v>19</v>
      </c>
      <c r="C13" s="47"/>
      <c r="D13" s="48"/>
      <c r="E13" s="4">
        <v>1</v>
      </c>
      <c r="F13" s="35">
        <v>0</v>
      </c>
      <c r="G13" s="5">
        <f>E13*F13</f>
        <v>0</v>
      </c>
    </row>
    <row r="14" spans="1:7" ht="327.75" customHeight="1" thickBot="1" x14ac:dyDescent="0.25">
      <c r="A14" s="6"/>
      <c r="B14" s="10">
        <v>4666</v>
      </c>
      <c r="C14" s="34" t="s">
        <v>25</v>
      </c>
      <c r="D14" s="7"/>
      <c r="E14" s="8"/>
      <c r="F14" s="36"/>
      <c r="G14" s="9"/>
    </row>
    <row r="15" spans="1:7" x14ac:dyDescent="0.2">
      <c r="A15" s="3">
        <v>5</v>
      </c>
      <c r="B15" s="46" t="s">
        <v>20</v>
      </c>
      <c r="C15" s="47"/>
      <c r="D15" s="48"/>
      <c r="E15" s="4">
        <v>1</v>
      </c>
      <c r="F15" s="35">
        <v>0</v>
      </c>
      <c r="G15" s="5">
        <f>E15*F15</f>
        <v>0</v>
      </c>
    </row>
    <row r="16" spans="1:7" ht="409.5" customHeight="1" thickBot="1" x14ac:dyDescent="0.25">
      <c r="A16" s="37"/>
      <c r="B16" s="38">
        <v>4999</v>
      </c>
      <c r="C16" s="39" t="s">
        <v>26</v>
      </c>
      <c r="D16" s="40"/>
      <c r="E16" s="41"/>
      <c r="F16" s="43"/>
      <c r="G16" s="42"/>
    </row>
  </sheetData>
  <mergeCells count="8">
    <mergeCell ref="E1:F1"/>
    <mergeCell ref="B7:D7"/>
    <mergeCell ref="B9:D9"/>
    <mergeCell ref="B11:D11"/>
    <mergeCell ref="B13:D13"/>
    <mergeCell ref="B15:D15"/>
    <mergeCell ref="E2:F2"/>
    <mergeCell ref="A2:C4"/>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6108" r:id="rId4" name="Drop Down 28">
              <controlPr defaultSize="0" autoLine="0" autoPict="0">
                <anchor moveWithCells="1">
                  <from>
                    <xdr:col>4</xdr:col>
                    <xdr:colOff>38100</xdr:colOff>
                    <xdr:row>0</xdr:row>
                    <xdr:rowOff>28575</xdr:rowOff>
                  </from>
                  <to>
                    <xdr:col>5</xdr:col>
                    <xdr:colOff>847725</xdr:colOff>
                    <xdr:row>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2012-08-06T11:55:13Z</dcterms:modified>
</cp:coreProperties>
</file>