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49" r:id="rId2"/>
  </sheets>
  <calcPr calcId="145621"/>
</workbook>
</file>

<file path=xl/calcChain.xml><?xml version="1.0" encoding="utf-8"?>
<calcChain xmlns="http://schemas.openxmlformats.org/spreadsheetml/2006/main">
  <c r="G7" i="49" l="1"/>
  <c r="G9" i="49"/>
  <c r="G11" i="49"/>
  <c r="G13" i="49"/>
  <c r="G15" i="49"/>
  <c r="G17" i="49"/>
  <c r="F3" i="49" l="1"/>
  <c r="G1" i="49" s="1"/>
  <c r="E2" i="49"/>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1" authorId="1">
      <text>
        <r>
          <rPr>
            <b/>
            <sz val="5"/>
            <color indexed="81"/>
            <rFont val="Tahoma"/>
            <family val="2"/>
          </rPr>
          <t xml:space="preserve">
</t>
        </r>
        <r>
          <rPr>
            <b/>
            <sz val="12"/>
            <color indexed="81"/>
            <rFont val="Tahoma"/>
            <family val="2"/>
          </rPr>
          <t>Insert CIF price</t>
        </r>
      </text>
    </comment>
    <comment ref="D12"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3" authorId="1">
      <text>
        <r>
          <rPr>
            <b/>
            <sz val="5"/>
            <color indexed="81"/>
            <rFont val="Tahoma"/>
            <family val="2"/>
          </rPr>
          <t xml:space="preserve">
</t>
        </r>
        <r>
          <rPr>
            <b/>
            <sz val="12"/>
            <color indexed="81"/>
            <rFont val="Tahoma"/>
            <family val="2"/>
          </rPr>
          <t>Insert CIF price</t>
        </r>
      </text>
    </comment>
    <comment ref="D14"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5" authorId="1">
      <text>
        <r>
          <rPr>
            <b/>
            <sz val="5"/>
            <color indexed="81"/>
            <rFont val="Tahoma"/>
            <family val="2"/>
          </rPr>
          <t xml:space="preserve">
</t>
        </r>
        <r>
          <rPr>
            <b/>
            <sz val="12"/>
            <color indexed="81"/>
            <rFont val="Tahoma"/>
            <family val="2"/>
          </rPr>
          <t>Insert CIF price</t>
        </r>
      </text>
    </comment>
    <comment ref="D16"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17" authorId="1">
      <text>
        <r>
          <rPr>
            <b/>
            <sz val="5"/>
            <color indexed="81"/>
            <rFont val="Tahoma"/>
            <family val="2"/>
          </rPr>
          <t xml:space="preserve">
</t>
        </r>
        <r>
          <rPr>
            <b/>
            <sz val="12"/>
            <color indexed="81"/>
            <rFont val="Tahoma"/>
            <family val="2"/>
          </rPr>
          <t>Insert CIF price</t>
        </r>
      </text>
    </comment>
    <comment ref="D1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<sst xmlns="http://schemas.openxmlformats.org/spreadsheetml/2006/main" count="29" uniqueCount="29">
  <si>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</si>
  <si>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</si>
  <si>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</si>
  <si>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</si>
  <si>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</si>
  <si>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</si>
  <si>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</si>
  <si>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</si>
  <si>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</si>
  <si>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</si>
  <si>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</si>
  <si>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</si>
  <si>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</si>
  <si>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</si>
  <si>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</si>
  <si>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160</t>
  </si>
  <si>
    <t xml:space="preserve">AUTOMATED SYSTEM FOR TOTAL NUCLEIC ACID  EXTRACTION </t>
  </si>
  <si>
    <t xml:space="preserve">Real-Time PCR </t>
  </si>
  <si>
    <t>Real time PCR</t>
  </si>
  <si>
    <t>REAL-TIME PCR</t>
  </si>
  <si>
    <t xml:space="preserve">Fast Real-Time PCR System </t>
  </si>
  <si>
    <t>Fast Real Time PCR for HRM applications</t>
  </si>
  <si>
    <t>TOTAL DAP PRICE OF LOT No160:</t>
  </si>
  <si>
    <t xml:space="preserve"> DNA/ RNA extraction from biological samples
 minimum 6 or more samples per run
 automated extraction,  magnetic bead isolation technology
 possibility of individual specimens processing
 power 220-240 V  
Delivery address:     Medicinski fakultet u Novom Sadu, Futoška 121, Novi Sad, Serbia</t>
  </si>
  <si>
    <t>The real time PCR that would meet our needs should have high performance optical system. It should be calibrated for the broad range of dyes (at least 5) and able to provide accurate calibration for new dyes, without requiring the addition of new filter sets. We found that 96-well block utilizing 0.2ml tubes would meet our needs. We should have choice between white and clear multiwell plates. Sensitivity of reaction should be at least 10 copies of template per reaction volume. Temperature accuracy should be +/- 0.25 ˚C, if not greater, maintaining temperature uniformity trough reaction. Instrument should ensure uniform data capturing across entire multiwell plate, independent of sample position. Use of consumables (plates, tubes, dyes and such) should not be restricted by the manufacturer, meaning that the instrument should be an open system that can also be used with real-time PCR reagents and consumables from other vendors.
 Software has to be user-friendly and upgradeable. Software needs to perform data analysis and it should be able to perform relative and absolute quantification analysis, as well as analysis of more then one plate simultaneously, standard-curve and melt-curve analysis, gene expression analysis (by Ct or Ct method), allelic discrimination and etc. Ability of system to perform high-resolution melting technique would be an advantage. Software has to allow export of data to common formats, such as spreadsheets, JPG, PDF or power point.
High priority is good technical support in Serbia, as well as provision of operator training by authorized person. There should be continuous supply of spare parts and supporting reagents for reasonable time in the event of product discontinuation by the manufactured.
Delivery address:     Institut za primenu nuklearne energije INEP u Beogradu,  Banatska 31b, 11080 Zemun, Serbia</t>
  </si>
  <si>
    <t xml:space="preserve"> The instrument should be an integrated system designed to perform quantitative real-time PCR (polymerase chain reaction) and qualitative post-PCR (end-point) analysis. The instrument should also be capable of performing non-real time PCR, as well as can be used as a fluorescent plate reader.  The instrument should use a tungsten-halogen lamp, a charge coupled device (CCD) camera, and an optical pathway utilizing five excitation and five emission filters. The instrument should have the option to use an internal passive reference, to normalize collected data. Data normalization using an internal passive reference improves precision by minimizing the effects of pipetting variation and fluorescent fluctuation during the assay. The instrument should be capable of analyzing 96 samples simultaneously in a 96-well plate. The sample block should be contained within the body of the instrument and is not exposed when loading the plate, thus minimizing contamination risk resulting from exposure to the laboratory environment. The instrument should be capable of supporting three thermal cycler modes: Fast, standard and 9600 emulation mode. Data collected using Fast mode should enable runs to be completed in as little as 30 minutes. Vendor should offer a complete solution for Fast real-time PCR: Fast instruments, Fast reagents, Fast protocols and Fast assays. This Fast solution helps ensure that assays can be transferred to Fast mode without requiring re-optimization, and that results generated in Fast mode will be equivalent to those generated using standard real-time PCR. The instrument should come with one free day of basic user training by a Field Application Specialist and a minimum of one-year limited warranty covering on-site instrument repair (parts and labor) by a Certified Service Engineer. The availability of onsite service and regular preventative maintenance should help minimize workflow disruption due to instrument failure. The instrument should be installed at the user site by a Certified Service Engineer without additional cost to the customer. The service engineer should perform all the instrument calibrations and verifies that the instrument is performing according to specifications by running a specified verification assay. The instrument's installation specifications are as follows: demonstrated ability to distinguish between 5,000 and 10,000 template copies with a 99.7% confidence level. The instrument should be calibrated for the common ten dyes during installation at the customer site. Once the instrument is calibrated for these dyes, the user can use any of these dyes in an experiment without needing to recalibrate the instrument if there is a change to the assay’s reaction volume, reaction vessel or reaction vessel sealant. The instrument may be calibrated for additional dyes without requiring the addition of new filter sets. The instrument should be supplied with specialized application specific software that collects and analyzes fluorescent data for the applications of Absolute Quantitation, Relative Quantitation (gene expression), Relative Standard Curve, Allelic Discrimination/SNP (single nucleotide polymorphism) Detection with automated genotype calling, Plus/Minus Assays/Pathogen Detection using internal positive controls. The instrument software should also contain plate set up wizards, an automatic standard curve dilution calculator and a master mix calculator to ease assay design and plate setup. The system should include High Resolution Melting (HRM) Software, which enables the instrument for use with High Resolution Melting Analysis for genotyping and mutation scanning experiments. The Relative Quantitation (RQ) Study package contained within the instrument software should be capable of analyzing an unlimited number of 96-well plates and using data generated with either singleplex or multiplex assays.  The instrument software is capable of detecting and analyzing a different gene, SNP or pathogen target in every well of the 96-well plate. If multiplex assays are used, a different multiplex assay can be run in each well of the 96-well plate. The instrument software does not otherwise restrict the number of assays or targets that can be run on a single 96-well plate. The ability to detect a variety of targets per plate helps maximize the number of samples that can be run per plate and helps minimize consumable waste. The instrument software should utilize a specialized multicomponenting algorithm designed to provide precise deconvolution of multiple dye signals in each well to help ensure minimal crosstalk when using multiple fluorophores for multiplex assays. The instrument should be capable of detecting multiplex reactions containing 4 gene targets when using a passive reference dye for normalization, or 5 gene targets if passive reference normalization is not utilized. T  The instrument should be  UL approved and manufactured according to ISO 9001 standards. The purchase of the instrument should include:• System installation and operator training performed by an authorized service engineer• Training at manufacturer facility for 1 people, as well as on site training by authorized trainer • A one-year limited warranty on hardware parts and labor• Technical phone support• Support via the Internet 
Delivery address:  Medicinski fakultet u Beogradu,  Visegradska 26, 11000 Belgrade, Serbia</t>
  </si>
  <si>
    <t xml:space="preserve">Excitation source Quartz Tungsten Halogen lamp or 96 LEDs (470 nm)
Emission filters Two or more filters; FAM/SYBR® Green I (≈520-550 nm) is required
Detector 1 photomultipler tube
Dynamic range 8 orders of magnitude
Thermo module 
Sample capacity 96 x 0.2 ml PCR tubes or 96 PCR plate
Temperature control range of block 4-99 °C
Block homogeneity ±0.3 °C or ±0.4 °C
Control accuracy ±0.3°C
Block ramp rate 2.5-6 °C/s 
Computer 
Computer Desktop or notebook 
Software Software is required depending on the producer 
Delivery address:     Institut za voćarstvo u Čačku,  Kralja Petra I/9, 32000 Cacak,  Serbia
</t>
  </si>
  <si>
    <t xml:space="preserve"> Quantitative PCR system that combines 384-well plate compatibility with
TaqMan Genomic Assays
 Fully automated robotic loading
 Quantitation of gene expression and detection of single nucleotide
polymorphisms.
 Researcher-friendly software for 384-well TaqMan Genomic Assays
Delivery address:     Medicinski fakultet u Beogradu,  Dr Subotica 1, Belgrade, Serbia</t>
  </si>
  <si>
    <t xml:space="preserve"> Real-Time PCR system for performing quantitative real-time PCR (polymerase chain reaction) and qualitative post-PCR (end-point) analysis of nucleic acids, mutation screening, identification of known and detection of unknown SNPs etc. It must provide on-line cycle by cycle monitoring with continuous display of readings for fluorescence, temperature changes and progression of amplification. The temperature range for thermal cycling should be between ambient to 100 degrees, with temperature accuracy of more than +/- 0.5 degrees, smallest programmable increment (temperature resolution) of less than 0.05 degrees, and sample to sample temperature uniformity of at least 0.1 degrees. System must provide fast ramping with heating at min 5 deg C/sec and cooling at min 3 deg C/sec for ultra-rapid cycling. Typical run time should be less than 50 min for 45 cycles. Total reaction volumes for majority of the chemistries should be within 10-50 μl. The RT-PCR system must have a minimum of 5 emission-excitation filters or channels to cover majority of the dyes with optical system (CCD or photomultiplier) based signal detection. The excitation source should be either a high intensity lamp or LED diode, with the minimum of 2500 hours warranty or more than 10 years lifespan. System should be an open platform to all the reagents and consumables and must support chemistries like SYBR Green, TaqMan probe, Hybridization probes (FRET), Molecular Beacons, Simple probes, Scorpions, High Resolution Melting (HRM) high saturation dsDNA intercalating dyes etc. System must have the capability to perform 5 color multiplexing (if using passive reference dye), as well as HRM. If on-site calibration is needed, the system should come with all the necessary chemistries, plastics and accessories for performing a calibration with following dyes: SYBR Green I, FAM™, VIC™, JOE™, NED™, TAMRA™, ROX™, Texas Red, Cy3,5™, Cy5™. Calibration for new dyes within the wavelength range should be possible without purchasing additional filter sets. System must be supplied with a latest workstation with branded Pentium PC with licensed windows XP operating system (or newer) and company preinstalled software for qualitative and quantitative analysis of nucleic acids, HRM software, software for melting curve based and end point genotyping, SNP analysis, with relevant literature to support the above features.  System should operate at 220V/50 Hz. If instrument operates on other than standard 96well optical plates, the instrument should come with a startup kit (plasticware and accessories for assembling) enough for performing at least 1000 tests. A minimum of one-year limited warranty covering on-site instrument repair (parts and labor) by a Certified Service Engineer should be supplied at no extra cost. 
Delivery address:     Medicinski fakultet u Beogradu,  Deligradska 31a, Belgrade, Serbia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</si>
</sst>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63">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4" fontId="10" fillId="0" borderId="22" xfId="0" applyNumberFormat="1" applyFont="1" applyFill="1" applyBorder="1" applyAlignment="1" applyProtection="1">
      <alignment horizontal="right" vertical="top"/>
      <protection locked="0"/>
    </xf>
    <xf numFmtId="0" fontId="13" fillId="3" borderId="10" xfId="0" applyFont="1" applyFill="1" applyBorder="1" applyAlignment="1" applyProtection="1">
      <alignment vertical="top"/>
    </xf>
    <xf numFmtId="0" fontId="15" fillId="2" borderId="27" xfId="0" applyFont="1" applyFill="1" applyBorder="1" applyAlignment="1" applyProtection="1">
      <alignment horizontal="center" vertical="top" wrapText="1"/>
    </xf>
    <xf numFmtId="1" fontId="12" fillId="3" borderId="28"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9"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4" xfId="0" applyNumberFormat="1" applyFont="1" applyFill="1" applyBorder="1" applyAlignment="1" applyProtection="1">
      <alignment horizontal="right" vertical="top"/>
    </xf>
    <xf numFmtId="4" fontId="16" fillId="2" borderId="15" xfId="0" applyNumberFormat="1" applyFont="1" applyFill="1" applyBorder="1" applyAlignment="1" applyProtection="1">
      <alignment horizontal="right" vertical="top"/>
    </xf>
    <xf numFmtId="1" fontId="10" fillId="3" borderId="14" xfId="0" applyNumberFormat="1" applyFont="1" applyFill="1" applyBorder="1" applyAlignment="1" applyProtection="1">
      <alignment horizontal="left" vertical="top"/>
    </xf>
    <xf numFmtId="1" fontId="10" fillId="3" borderId="26" xfId="0" applyNumberFormat="1" applyFont="1" applyFill="1" applyBorder="1" applyAlignment="1" applyProtection="1">
      <alignment horizontal="left" vertical="top"/>
    </xf>
    <xf numFmtId="1" fontId="10" fillId="3" borderId="15" xfId="0" applyNumberFormat="1" applyFont="1" applyFill="1" applyBorder="1" applyAlignment="1" applyProtection="1">
      <alignment horizontal="left" vertical="top"/>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590550</xdr:colOff>
          <xdr:row>0</xdr:row>
          <xdr:rowOff>295275</xdr:rowOff>
        </xdr:to>
        <xdr:sp macro="" textlink="">
          <xdr:nvSpPr>
            <xdr:cNvPr id="49175" name="Drop Down 23" hidden="1">
              <a:extLst>
                <a:ext uri="{63B3BB69-23CF-44E3-9099-C40C66FF867C}">
                  <a14:compatExt spid="_x0000_s491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8"/>
  <sheetViews>
    <sheetView tabSelected="1" zoomScale="85" zoomScaleNormal="85" workbookViewId="0">
      <selection activeCell="B18" sqref="B18"/>
    </sheetView>
  </sheetViews>
  <sheetFormatPr defaultRowHeight="12.75" x14ac:dyDescent="0.2"/>
  <cols>
    <col min="1" max="1" width="7.5703125" style="1" customWidth="1"/>
    <col min="2" max="2" width="9" style="1" customWidth="1"/>
    <col min="3" max="3" width="61.7109375" style="1" customWidth="1"/>
    <col min="4" max="4" width="40.140625" style="1" customWidth="1"/>
    <col min="5" max="5" width="6.28515625" style="1" customWidth="1"/>
    <col min="6" max="6" width="9.85546875" style="1" customWidth="1"/>
    <col min="7" max="7" width="13" style="1" customWidth="1"/>
    <col min="8" max="16384" width="9.140625" style="1"/>
  </cols>
  <sheetData>
    <row r="1" spans="1:7" ht="25.5" x14ac:dyDescent="0.2">
      <c r="A1" s="46" t="s">
        <v>15</v>
      </c>
      <c r="B1" s="11" t="s">
        <v>11</v>
      </c>
      <c r="C1" s="12" t="s">
        <v>12</v>
      </c>
      <c r="D1" s="13" t="s">
        <v>22</v>
      </c>
      <c r="E1" s="47"/>
      <c r="F1" s="48"/>
      <c r="G1" s="14">
        <f>SUM(F3+F4)</f>
        <v>0</v>
      </c>
    </row>
    <row r="2" spans="1:7" ht="13.5" customHeight="1" x14ac:dyDescent="0.2">
      <c r="A2" s="54"/>
      <c r="B2" s="55"/>
      <c r="C2" s="56"/>
      <c r="D2" s="30"/>
      <c r="E2" s="52">
        <f>SUM(G7,G9,G11,G13,G15,G17)</f>
        <v>0</v>
      </c>
      <c r="F2" s="53"/>
      <c r="G2" s="31"/>
    </row>
    <row r="3" spans="1:7" ht="13.5" x14ac:dyDescent="0.2">
      <c r="A3" s="57"/>
      <c r="B3" s="58"/>
      <c r="C3" s="59"/>
      <c r="D3" s="15" t="s">
        <v>4</v>
      </c>
      <c r="E3" s="16"/>
      <c r="F3" s="32">
        <f>G7+G9+G11+G13+G15+G17</f>
        <v>0</v>
      </c>
      <c r="G3" s="17" t="s">
        <v>13</v>
      </c>
    </row>
    <row r="4" spans="1:7" ht="13.5" customHeight="1" thickBot="1" x14ac:dyDescent="0.25">
      <c r="A4" s="60"/>
      <c r="B4" s="61"/>
      <c r="C4" s="62"/>
      <c r="D4" s="18" t="s">
        <v>7</v>
      </c>
      <c r="E4" s="19"/>
      <c r="F4" s="20"/>
      <c r="G4" s="21"/>
    </row>
    <row r="5" spans="1:7" ht="14.25" thickBot="1" x14ac:dyDescent="0.25">
      <c r="A5" s="22"/>
      <c r="B5" s="22"/>
      <c r="C5" s="22"/>
      <c r="D5" s="23"/>
      <c r="E5" s="24"/>
      <c r="F5" s="24"/>
      <c r="G5" s="25"/>
    </row>
    <row r="6" spans="1:7" ht="26.25" thickBot="1" x14ac:dyDescent="0.25">
      <c r="A6" s="26" t="s">
        <v>2</v>
      </c>
      <c r="B6" s="27" t="s">
        <v>14</v>
      </c>
      <c r="C6" s="28" t="s">
        <v>0</v>
      </c>
      <c r="D6" s="27" t="s">
        <v>1</v>
      </c>
      <c r="E6" s="27" t="s">
        <v>6</v>
      </c>
      <c r="F6" s="37" t="s">
        <v>5</v>
      </c>
      <c r="G6" s="29" t="s">
        <v>3</v>
      </c>
    </row>
    <row r="7" spans="1:7" x14ac:dyDescent="0.2">
      <c r="A7" s="3">
        <v>1</v>
      </c>
      <c r="B7" s="49" t="s">
        <v>16</v>
      </c>
      <c r="C7" s="50"/>
      <c r="D7" s="51"/>
      <c r="E7" s="4">
        <v>1</v>
      </c>
      <c r="F7" s="35">
        <v>0</v>
      </c>
      <c r="G7" s="5">
        <f>E7*F7</f>
        <v>0</v>
      </c>
    </row>
    <row r="8" spans="1:7" ht="81.75" customHeight="1" thickBot="1" x14ac:dyDescent="0.25">
      <c r="A8" s="6"/>
      <c r="B8" s="10">
        <v>606</v>
      </c>
      <c r="C8" s="34" t="s">
        <v>23</v>
      </c>
      <c r="D8" s="7"/>
      <c r="E8" s="8"/>
      <c r="F8" s="33"/>
      <c r="G8" s="9"/>
    </row>
    <row r="9" spans="1:7" x14ac:dyDescent="0.2">
      <c r="A9" s="3">
        <v>2</v>
      </c>
      <c r="B9" s="49" t="s">
        <v>17</v>
      </c>
      <c r="C9" s="50"/>
      <c r="D9" s="51"/>
      <c r="E9" s="4">
        <v>1</v>
      </c>
      <c r="F9" s="45">
        <v>0</v>
      </c>
      <c r="G9" s="5">
        <f>E9*F9</f>
        <v>0</v>
      </c>
    </row>
    <row r="10" spans="1:7" ht="286.5" customHeight="1" thickBot="1" x14ac:dyDescent="0.25">
      <c r="A10" s="6"/>
      <c r="B10" s="10">
        <v>1608</v>
      </c>
      <c r="C10" s="34" t="s">
        <v>24</v>
      </c>
      <c r="D10" s="7"/>
      <c r="E10" s="8"/>
      <c r="F10" s="36"/>
      <c r="G10" s="9"/>
    </row>
    <row r="11" spans="1:7" x14ac:dyDescent="0.2">
      <c r="A11" s="3">
        <v>3</v>
      </c>
      <c r="B11" s="49" t="s">
        <v>18</v>
      </c>
      <c r="C11" s="50"/>
      <c r="D11" s="51"/>
      <c r="E11" s="4">
        <v>1</v>
      </c>
      <c r="F11" s="35">
        <v>0</v>
      </c>
      <c r="G11" s="5">
        <f>E11*F11</f>
        <v>0</v>
      </c>
    </row>
    <row r="12" spans="1:7" ht="409.5" customHeight="1" thickBot="1" x14ac:dyDescent="0.25">
      <c r="A12" s="6"/>
      <c r="B12" s="10">
        <v>2522</v>
      </c>
      <c r="C12" s="34" t="s">
        <v>25</v>
      </c>
      <c r="D12" s="7"/>
      <c r="E12" s="8"/>
      <c r="F12" s="36"/>
      <c r="G12" s="9"/>
    </row>
    <row r="13" spans="1:7" x14ac:dyDescent="0.2">
      <c r="A13" s="3">
        <v>4</v>
      </c>
      <c r="B13" s="49" t="s">
        <v>19</v>
      </c>
      <c r="C13" s="50"/>
      <c r="D13" s="51"/>
      <c r="E13" s="4">
        <v>1</v>
      </c>
      <c r="F13" s="35">
        <v>0</v>
      </c>
      <c r="G13" s="5">
        <f>E13*F13</f>
        <v>0</v>
      </c>
    </row>
    <row r="14" spans="1:7" ht="171" customHeight="1" thickBot="1" x14ac:dyDescent="0.25">
      <c r="A14" s="6"/>
      <c r="B14" s="10">
        <v>8169</v>
      </c>
      <c r="C14" s="34" t="s">
        <v>26</v>
      </c>
      <c r="D14" s="7"/>
      <c r="E14" s="8"/>
      <c r="F14" s="33"/>
      <c r="G14" s="9"/>
    </row>
    <row r="15" spans="1:7" x14ac:dyDescent="0.2">
      <c r="A15" s="3">
        <v>5</v>
      </c>
      <c r="B15" s="49" t="s">
        <v>20</v>
      </c>
      <c r="C15" s="50"/>
      <c r="D15" s="51"/>
      <c r="E15" s="4">
        <v>1</v>
      </c>
      <c r="F15" s="45">
        <v>0</v>
      </c>
      <c r="G15" s="5">
        <f>E15*F15</f>
        <v>0</v>
      </c>
    </row>
    <row r="16" spans="1:7" ht="93.75" customHeight="1" thickBot="1" x14ac:dyDescent="0.25">
      <c r="A16" s="6"/>
      <c r="B16" s="10">
        <v>8706</v>
      </c>
      <c r="C16" s="34" t="s">
        <v>27</v>
      </c>
      <c r="D16" s="7"/>
      <c r="E16" s="8"/>
      <c r="F16" s="36"/>
      <c r="G16" s="9"/>
    </row>
    <row r="17" spans="1:7" x14ac:dyDescent="0.2">
      <c r="A17" s="3">
        <v>6</v>
      </c>
      <c r="B17" s="49" t="s">
        <v>21</v>
      </c>
      <c r="C17" s="50"/>
      <c r="D17" s="51"/>
      <c r="E17" s="4">
        <v>1</v>
      </c>
      <c r="F17" s="35">
        <v>0</v>
      </c>
      <c r="G17" s="5">
        <f>E17*F17</f>
        <v>0</v>
      </c>
    </row>
    <row r="18" spans="1:7" ht="409.6" thickBot="1" x14ac:dyDescent="0.25">
      <c r="A18" s="38"/>
      <c r="B18" s="39">
        <v>9415</v>
      </c>
      <c r="C18" s="40" t="s">
        <v>28</v>
      </c>
      <c r="D18" s="41"/>
      <c r="E18" s="42"/>
      <c r="F18" s="44"/>
      <c r="G18" s="43"/>
    </row>
  </sheetData>
  <mergeCells count="9">
    <mergeCell ref="B13:D13"/>
    <mergeCell ref="B15:D15"/>
    <mergeCell ref="B17:D17"/>
    <mergeCell ref="E1:F1"/>
    <mergeCell ref="B11:D11"/>
    <mergeCell ref="B9:D9"/>
    <mergeCell ref="B7:D7"/>
    <mergeCell ref="E2:F2"/>
    <mergeCell ref="A2:C4"/>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9175" r:id="rId4" name="Drop Down 23">
              <controlPr defaultSize="0" autoLine="0" autoPict="0">
                <anchor moveWithCells="1">
                  <from>
                    <xdr:col>4</xdr:col>
                    <xdr:colOff>38100</xdr:colOff>
                    <xdr:row>0</xdr:row>
                    <xdr:rowOff>28575</xdr:rowOff>
                  </from>
                  <to>
                    <xdr:col>5</xdr:col>
                    <xdr:colOff>590550</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2012-08-06T12:23:50Z</dcterms:modified>
</cp:coreProperties>
</file>