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51" r:id="rId2"/>
  </sheets>
  <calcPr calcId="145621"/>
</workbook>
</file>

<file path=xl/calcChain.xml><?xml version="1.0" encoding="utf-8"?>
<calcChain xmlns="http://schemas.openxmlformats.org/spreadsheetml/2006/main">
  <c r="G7" i="51" l="1"/>
  <c r="E2" i="51" s="1"/>
  <c r="F3" i="51" l="1"/>
  <c r="G1" i="51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<sst xmlns="http://schemas.openxmlformats.org/spreadsheetml/2006/main" count="20" uniqueCount="20">
  <si>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</si>
  <si>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</si>
  <si>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</si>
  <si>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</si>
  <si>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</si>
  <si>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</si>
  <si>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</si>
  <si>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</si>
  <si>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</si>
  <si>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</si>
  <si>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</si>
  <si>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</si>
  <si>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</si>
  <si>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</si>
  <si>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</si>
  <si>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167</t>
  </si>
  <si>
    <t>sound and vibration measuring system</t>
  </si>
  <si>
    <t>measuring equipment for Sound and Vibration measurements, analysis and reporting, Suitable for Order analysis, Time-Frequency, Impact testing, Sound Intensity, Acoustic Holography and Modal Analysis split into following items:
- Multi channels real time analyzer - Front-end managing 12 channels, 24 bits, DC to 20 kHz, AC/DC/ICP instrumented inputs, 2 output signal generators, headphones and digital audio outputs, Ethernet computer communication protocol, 100GB hard disk internal HD, Batteries operated, 4X USB
- Recorder - Analyzer - Post-Processing, Simultaneous signal recording and real-time multiprocessing and monitoring, Average 1/n octave, 1/n octave vs. time, Average FFT, FFT vs. Time, FRF calculation on spectra and signals, Color spectrogram and Waterfall, Tacho signal acquisition, Signal edition, Import of wav files, Teac/Sony files, MatLab communication, Sound Quality metrics and Criteria
- Accelerometers, Dynamic range ±50g, frequency range, 0 to 15 kHz, cable included, 12 pieces
- Free filed prepolarized condenser Microphone 1/2", 1/2" Coaxial Preamplifier, Cable 3m, Frequency range to 20kHz, High sensitivity measurements, Dynamic range to 140 dB, Temperature range -20°C to +150°C, 2 pieces
- General purpose Modal Analysis impact hammer. 8 kHz, frequency range, 0 to 2000N, 1 piece
- Sound Intensity Calibrator with adapter ring for 1/2" microphone, 1 piece
- Load independent vibration level calibrator, object weight up to 500 g, built-in accumulator for mobile use, 1 piece</t>
  </si>
  <si>
    <t>TOTAL DAP PRICE OF LOT No167:</t>
  </si>
  <si>
    <r>
      <t>Delivery address:</t>
    </r>
    <r>
      <rPr>
        <sz val="10"/>
        <rFont val="Times New Roman"/>
        <family val="1"/>
      </rPr>
      <t xml:space="preserve"> Mašinski fakultet u Kragujevacu, Sestre Janjić 6, Kragujevac,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</si>
</sst>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7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Font="1" applyFill="1" applyBorder="1" applyAlignment="1" applyProtection="1">
      <alignment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6</xdr:col>
          <xdr:colOff>85725</xdr:colOff>
          <xdr:row>0</xdr:row>
          <xdr:rowOff>285750</xdr:rowOff>
        </xdr:to>
        <xdr:sp macro="" textlink="">
          <xdr:nvSpPr>
            <xdr:cNvPr id="51214" name="Drop Down 14" hidden="1">
              <a:extLst>
                <a:ext uri="{63B3BB69-23CF-44E3-9099-C40C66FF867C}">
                  <a14:compatExt spid="_x0000_s5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6" sqref="C6"/>
    </sheetView>
  </sheetViews>
  <sheetFormatPr defaultRowHeight="12.75" x14ac:dyDescent="0.2"/>
  <cols>
    <col min="1" max="1" width="7.5703125" style="1" customWidth="1"/>
    <col min="2" max="2" width="9" style="1" customWidth="1"/>
    <col min="3" max="3" width="59.85546875" style="1" customWidth="1"/>
    <col min="4" max="4" width="41.28515625" style="1" customWidth="1"/>
    <col min="5" max="5" width="5.85546875" style="1" customWidth="1"/>
    <col min="6" max="6" width="11.140625" style="1" customWidth="1"/>
    <col min="7" max="7" width="13.28515625" style="1" customWidth="1"/>
    <col min="8" max="16384" width="9.140625" style="1"/>
  </cols>
  <sheetData>
    <row r="1" spans="1:7" ht="25.5" customHeight="1" x14ac:dyDescent="0.2">
      <c r="A1" s="36" t="s">
        <v>15</v>
      </c>
      <c r="B1" s="6" t="s">
        <v>11</v>
      </c>
      <c r="C1" s="7" t="s">
        <v>12</v>
      </c>
      <c r="D1" s="8" t="s">
        <v>18</v>
      </c>
      <c r="E1" s="37"/>
      <c r="F1" s="38"/>
      <c r="G1" s="9">
        <f>SUM(F3+F4)</f>
        <v>0</v>
      </c>
    </row>
    <row r="2" spans="1:7" ht="13.5" customHeight="1" x14ac:dyDescent="0.2">
      <c r="A2" s="39" t="s">
        <v>19</v>
      </c>
      <c r="B2" s="40"/>
      <c r="C2" s="41"/>
      <c r="D2" s="25"/>
      <c r="E2" s="48">
        <f>SUM(G7)</f>
        <v>0</v>
      </c>
      <c r="F2" s="49"/>
      <c r="G2" s="26"/>
    </row>
    <row r="3" spans="1:7" ht="17.25" customHeight="1" x14ac:dyDescent="0.2">
      <c r="A3" s="42"/>
      <c r="B3" s="43"/>
      <c r="C3" s="44"/>
      <c r="D3" s="10" t="s">
        <v>4</v>
      </c>
      <c r="E3" s="11"/>
      <c r="F3" s="27">
        <f>G7</f>
        <v>0</v>
      </c>
      <c r="G3" s="12" t="s">
        <v>13</v>
      </c>
    </row>
    <row r="4" spans="1:7" ht="14.25" thickBot="1" x14ac:dyDescent="0.25">
      <c r="A4" s="45"/>
      <c r="B4" s="46"/>
      <c r="C4" s="47"/>
      <c r="D4" s="13" t="s">
        <v>7</v>
      </c>
      <c r="E4" s="14"/>
      <c r="F4" s="15"/>
      <c r="G4" s="16"/>
    </row>
    <row r="5" spans="1:7" ht="12.75" customHeight="1" thickBot="1" x14ac:dyDescent="0.25">
      <c r="A5" s="17"/>
      <c r="B5" s="17"/>
      <c r="C5" s="17"/>
      <c r="D5" s="18"/>
      <c r="E5" s="19"/>
      <c r="F5" s="19"/>
      <c r="G5" s="20"/>
    </row>
    <row r="6" spans="1:7" ht="26.25" thickBot="1" x14ac:dyDescent="0.25">
      <c r="A6" s="21" t="s">
        <v>2</v>
      </c>
      <c r="B6" s="22" t="s">
        <v>14</v>
      </c>
      <c r="C6" s="23" t="s">
        <v>0</v>
      </c>
      <c r="D6" s="22" t="s">
        <v>1</v>
      </c>
      <c r="E6" s="22" t="s">
        <v>6</v>
      </c>
      <c r="F6" s="22" t="s">
        <v>5</v>
      </c>
      <c r="G6" s="24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35">
        <v>0</v>
      </c>
      <c r="G7" s="5">
        <f>E7*F7</f>
        <v>0</v>
      </c>
    </row>
    <row r="8" spans="1:7" ht="262.5" customHeight="1" thickBot="1" x14ac:dyDescent="0.25">
      <c r="A8" s="28"/>
      <c r="B8" s="29">
        <v>8463</v>
      </c>
      <c r="C8" s="30" t="s">
        <v>17</v>
      </c>
      <c r="D8" s="31"/>
      <c r="E8" s="32"/>
      <c r="F8" s="34"/>
      <c r="G8" s="33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4" r:id="rId4" name="Drop Down 14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6</xdr:col>
                    <xdr:colOff>85725</xdr:colOff>
                    <xdr:row>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2012-08-06T12:36:53Z</dcterms:modified>
</cp:coreProperties>
</file>