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39" r:id="rId2"/>
  </sheets>
  <calcPr calcId="145621"/>
</workbook>
</file>

<file path=xl/calcChain.xml><?xml version="1.0" encoding="utf-8"?>
<calcChain xmlns="http://schemas.openxmlformats.org/spreadsheetml/2006/main">
  <c r="E2" i="39" l="1"/>
  <c r="F3" i="39"/>
  <c r="G7" i="39" l="1"/>
  <c r="G1" i="39" l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<sst xmlns="http://schemas.openxmlformats.org/spreadsheetml/2006/main" count="20" uniqueCount="20">
  <si>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</si>
  <si>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</si>
  <si>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</si>
  <si>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</si>
  <si>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</si>
  <si>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</si>
  <si>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</si>
  <si>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</si>
  <si>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</si>
  <si>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</si>
  <si>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</si>
  <si>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</si>
  <si>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</si>
  <si>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</si>
  <si>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</si>
  <si>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115</t>
  </si>
  <si>
    <t>THE DEVICE FOR AMBULATORY BLOOD PRESSURE (ABP) MONITORING AND HEMODYNAMIC PARAMETERS DETECTION</t>
  </si>
  <si>
    <t>TOTAL DAP PRICE OF LOT No115:</t>
  </si>
  <si>
    <t xml:space="preserve">Characteristics:
 Ability to continuously record blood pressure up to 60 hours;
 Recording blood pressure in stationary conditions and while moving; 
 The following hemodynamic parameters must be detected:
• Systolic Blood Pressure
• Diastolic Blood Pressure DIA
• Mean Blood Pressure
• Heart rate
• Inter beat interval
• Cardiac output
• Stroke volume
• Total peripheral resistance
• Total arterial compliance
• Max. steepness of current upstroke
• Ascending aortic impedance at DIA
• Left ventricular ejection time
• Hear rate - pressure product.
 Simultaneous placement of two finger cuffs and adjustment of intervals for cuff interchanging (1 min-15 min-30 min-1 hour);
 It must have main unit, pump unit and conector block, and it should be placed in the patient’s waist belt;
 Peripherals should include a box with two cuffs, infrared plethysmograph and height correction unit;
 The device should have a control unit for configuring all the components for ABP monitoring;
 The device must operate using AC, and using the batteries (both fixed and rechargable);
 The measurements must be observed using a remote PC and data available for further processing;
</t>
  </si>
  <si>
    <r>
      <t xml:space="preserve">Delivery address: </t>
    </r>
    <r>
      <rPr>
        <sz val="10"/>
        <rFont val="Times New Roman"/>
        <family val="1"/>
        <charset val="204"/>
      </rPr>
      <t>Medicinski fakultet u Beogradu,  KBC Bezanijska kosa, Majora Branka Vukosavljevića 114, Novi Beograd,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</si>
</sst>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6" xfId="0" applyNumberFormat="1" applyFont="1" applyFill="1" applyBorder="1" applyAlignment="1" applyProtection="1">
      <alignment horizontal="right" vertical="top"/>
    </xf>
    <xf numFmtId="1" fontId="12" fillId="3" borderId="13" xfId="0" applyNumberFormat="1" applyFont="1" applyFill="1" applyBorder="1" applyAlignment="1" applyProtection="1">
      <alignment horizontal="center" vertical="top"/>
    </xf>
    <xf numFmtId="0" fontId="14" fillId="0" borderId="6" xfId="0" applyFont="1" applyBorder="1" applyAlignment="1" applyProtection="1">
      <alignment horizontal="center" vertical="top" wrapText="1"/>
      <protection locked="0"/>
    </xf>
    <xf numFmtId="1" fontId="10" fillId="3" borderId="6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0" fillId="3" borderId="6" xfId="0" applyNumberFormat="1" applyFont="1" applyFill="1" applyBorder="1" applyAlignment="1" applyProtection="1">
      <alignment horizontal="center"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4" fontId="15" fillId="2" borderId="16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8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7" fillId="2" borderId="12" xfId="0" applyFont="1" applyFill="1" applyBorder="1" applyAlignment="1" applyProtection="1">
      <alignment horizontal="center" vertical="top" wrapText="1"/>
    </xf>
    <xf numFmtId="0" fontId="15" fillId="2" borderId="19" xfId="0" applyFont="1" applyFill="1" applyBorder="1" applyAlignment="1" applyProtection="1">
      <alignment horizontal="center" vertical="top" wrapText="1"/>
    </xf>
    <xf numFmtId="0" fontId="16" fillId="2" borderId="22" xfId="0" applyFont="1" applyFill="1" applyBorder="1" applyAlignment="1" applyProtection="1">
      <alignment horizontal="right" vertical="top"/>
    </xf>
    <xf numFmtId="4" fontId="15" fillId="2" borderId="23" xfId="0" applyNumberFormat="1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vertical="top"/>
    </xf>
    <xf numFmtId="0" fontId="1" fillId="3" borderId="6" xfId="0" applyFont="1" applyFill="1" applyBorder="1" applyAlignment="1" applyProtection="1">
      <alignment vertical="top" wrapText="1"/>
    </xf>
    <xf numFmtId="0" fontId="13" fillId="3" borderId="10" xfId="0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5" fillId="2" borderId="2" xfId="0" applyFont="1" applyFill="1" applyBorder="1" applyAlignment="1" applyProtection="1">
      <alignment horizontal="right" vertical="top" wrapText="1"/>
    </xf>
    <xf numFmtId="0" fontId="15" fillId="2" borderId="1" xfId="0" applyFont="1" applyFill="1" applyBorder="1" applyAlignment="1" applyProtection="1">
      <alignment vertical="top" wrapText="1"/>
    </xf>
    <xf numFmtId="4" fontId="16" fillId="2" borderId="14" xfId="0" applyNumberFormat="1" applyFont="1" applyFill="1" applyBorder="1" applyAlignment="1" applyProtection="1">
      <alignment horizontal="right" vertical="top"/>
    </xf>
    <xf numFmtId="0" fontId="16" fillId="2" borderId="15" xfId="0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1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4" xfId="0" applyNumberFormat="1" applyFont="1" applyFill="1" applyBorder="1" applyAlignment="1" applyProtection="1">
      <alignment horizontal="right" vertical="top"/>
    </xf>
    <xf numFmtId="4" fontId="16" fillId="2" borderId="25" xfId="0" applyNumberFormat="1" applyFont="1" applyFill="1" applyBorder="1" applyAlignment="1" applyProtection="1">
      <alignment horizontal="right" vertical="top"/>
    </xf>
    <xf numFmtId="1" fontId="10" fillId="3" borderId="2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5</xdr:col>
          <xdr:colOff>581025</xdr:colOff>
          <xdr:row>0</xdr:row>
          <xdr:rowOff>323850</xdr:rowOff>
        </xdr:to>
        <xdr:sp macro="" textlink="">
          <xdr:nvSpPr>
            <xdr:cNvPr id="38913" name="Drop Down 1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3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3" t="s">
        <v>9</v>
      </c>
    </row>
    <row r="3" spans="1:9" x14ac:dyDescent="0.2">
      <c r="A3" s="3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E3" sqref="E3"/>
    </sheetView>
  </sheetViews>
  <sheetFormatPr defaultRowHeight="12.75" x14ac:dyDescent="0.2"/>
  <cols>
    <col min="1" max="1" width="7.85546875" style="1" customWidth="1"/>
    <col min="2" max="2" width="9.7109375" style="1" customWidth="1"/>
    <col min="3" max="3" width="71.42578125" style="1" customWidth="1"/>
    <col min="4" max="4" width="31.28515625" style="1" customWidth="1"/>
    <col min="5" max="5" width="5.140625" style="1" customWidth="1"/>
    <col min="6" max="6" width="10.140625" style="1" customWidth="1"/>
    <col min="7" max="7" width="12.5703125" style="1" customWidth="1"/>
    <col min="8" max="16384" width="9.140625" style="1"/>
  </cols>
  <sheetData>
    <row r="1" spans="1:7" ht="27" customHeight="1" x14ac:dyDescent="0.2">
      <c r="A1" s="37" t="s">
        <v>15</v>
      </c>
      <c r="B1" s="12" t="s">
        <v>11</v>
      </c>
      <c r="C1" s="13" t="s">
        <v>12</v>
      </c>
      <c r="D1" s="36" t="s">
        <v>17</v>
      </c>
      <c r="E1" s="38"/>
      <c r="F1" s="39"/>
      <c r="G1" s="14">
        <f>SUM(F3+F4)</f>
        <v>0</v>
      </c>
    </row>
    <row r="2" spans="1:7" ht="19.5" customHeight="1" x14ac:dyDescent="0.2">
      <c r="A2" s="40" t="s">
        <v>19</v>
      </c>
      <c r="B2" s="41"/>
      <c r="C2" s="42"/>
      <c r="D2" s="30"/>
      <c r="E2" s="49">
        <f>SUM(G7)</f>
        <v>0</v>
      </c>
      <c r="F2" s="50"/>
      <c r="G2" s="31"/>
    </row>
    <row r="3" spans="1:7" ht="15.75" customHeight="1" x14ac:dyDescent="0.2">
      <c r="A3" s="43"/>
      <c r="B3" s="44"/>
      <c r="C3" s="45"/>
      <c r="D3" s="15" t="s">
        <v>4</v>
      </c>
      <c r="E3" s="16"/>
      <c r="F3" s="32">
        <f>G7</f>
        <v>0</v>
      </c>
      <c r="G3" s="17" t="s">
        <v>13</v>
      </c>
    </row>
    <row r="4" spans="1:7" ht="14.25" customHeight="1" thickBot="1" x14ac:dyDescent="0.25">
      <c r="A4" s="46"/>
      <c r="B4" s="47"/>
      <c r="C4" s="48"/>
      <c r="D4" s="18" t="s">
        <v>7</v>
      </c>
      <c r="E4" s="19"/>
      <c r="F4" s="20"/>
      <c r="G4" s="21"/>
    </row>
    <row r="5" spans="1:7" s="2" customFormat="1" ht="14.25" thickBot="1" x14ac:dyDescent="0.25">
      <c r="A5" s="22"/>
      <c r="B5" s="22"/>
      <c r="C5" s="22"/>
      <c r="D5" s="23"/>
      <c r="E5" s="24"/>
      <c r="F5" s="24"/>
      <c r="G5" s="25"/>
    </row>
    <row r="6" spans="1:7" ht="26.25" thickBot="1" x14ac:dyDescent="0.25">
      <c r="A6" s="26" t="s">
        <v>2</v>
      </c>
      <c r="B6" s="27" t="s">
        <v>14</v>
      </c>
      <c r="C6" s="28" t="s">
        <v>0</v>
      </c>
      <c r="D6" s="27" t="s">
        <v>1</v>
      </c>
      <c r="E6" s="27" t="s">
        <v>6</v>
      </c>
      <c r="F6" s="27" t="s">
        <v>5</v>
      </c>
      <c r="G6" s="29" t="s">
        <v>3</v>
      </c>
    </row>
    <row r="7" spans="1:7" x14ac:dyDescent="0.2">
      <c r="A7" s="4">
        <v>1</v>
      </c>
      <c r="B7" s="51" t="s">
        <v>16</v>
      </c>
      <c r="C7" s="51"/>
      <c r="D7" s="51"/>
      <c r="E7" s="5">
        <v>1</v>
      </c>
      <c r="F7" s="35">
        <v>0</v>
      </c>
      <c r="G7" s="6">
        <f>E7*F7</f>
        <v>0</v>
      </c>
    </row>
    <row r="8" spans="1:7" ht="295.5" customHeight="1" thickBot="1" x14ac:dyDescent="0.25">
      <c r="A8" s="7"/>
      <c r="B8" s="11">
        <v>3999</v>
      </c>
      <c r="C8" s="33" t="s">
        <v>18</v>
      </c>
      <c r="D8" s="8"/>
      <c r="E8" s="9"/>
      <c r="F8" s="34"/>
      <c r="G8" s="10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Drop Down 1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5</xdr:col>
                    <xdr:colOff>581025</xdr:colOff>
                    <xdr:row>0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2012-08-27T13:21:48Z</dcterms:modified>
</cp:coreProperties>
</file>