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19" r:id="rId2"/>
  </sheets>
  <calcPr calcId="145621"/>
</workbook>
</file>

<file path=xl/calcChain.xml><?xml version="1.0" encoding="utf-8"?>
<calcChain xmlns="http://schemas.openxmlformats.org/spreadsheetml/2006/main">
  <c r="E2" i="19" l="1"/>
  <c r="F3" i="19"/>
  <c r="G27" i="19" l="1"/>
  <c r="G25" i="19"/>
  <c r="G23" i="19"/>
  <c r="G21" i="19"/>
  <c r="G19" i="19"/>
  <c r="G17" i="19"/>
  <c r="G15" i="19"/>
  <c r="G13" i="19"/>
  <c r="G11" i="19"/>
  <c r="G9" i="19"/>
  <c r="G7" i="19"/>
  <c r="G1" i="19"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3" authorId="1">
      <text>
        <r>
          <rPr>
            <b/>
            <sz val="5"/>
            <color indexed="81"/>
            <rFont val="Tahoma"/>
            <family val="2"/>
          </rPr>
          <t xml:space="preserve">
</t>
        </r>
        <r>
          <rPr>
            <b/>
            <sz val="12"/>
            <color indexed="81"/>
            <rFont val="Tahoma"/>
            <family val="2"/>
          </rPr>
          <t>Insert CIF price</t>
        </r>
      </text>
    </comment>
    <comment ref="D14"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5" authorId="1">
      <text>
        <r>
          <rPr>
            <b/>
            <sz val="5"/>
            <color indexed="81"/>
            <rFont val="Tahoma"/>
            <family val="2"/>
          </rPr>
          <t xml:space="preserve">
</t>
        </r>
        <r>
          <rPr>
            <b/>
            <sz val="12"/>
            <color indexed="81"/>
            <rFont val="Tahoma"/>
            <family val="2"/>
          </rPr>
          <t>Insert CIF price</t>
        </r>
      </text>
    </comment>
    <comment ref="D16"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7" authorId="1">
      <text>
        <r>
          <rPr>
            <b/>
            <sz val="5"/>
            <color indexed="81"/>
            <rFont val="Tahoma"/>
            <family val="2"/>
          </rPr>
          <t xml:space="preserve">
</t>
        </r>
        <r>
          <rPr>
            <b/>
            <sz val="12"/>
            <color indexed="81"/>
            <rFont val="Tahoma"/>
            <family val="2"/>
          </rPr>
          <t>Insert CIF price</t>
        </r>
      </text>
    </comment>
    <comment ref="D1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9" authorId="1">
      <text>
        <r>
          <rPr>
            <b/>
            <sz val="5"/>
            <color indexed="81"/>
            <rFont val="Tahoma"/>
            <family val="2"/>
          </rPr>
          <t xml:space="preserve">
</t>
        </r>
        <r>
          <rPr>
            <b/>
            <sz val="12"/>
            <color indexed="81"/>
            <rFont val="Tahoma"/>
            <family val="2"/>
          </rPr>
          <t>Insert CIF price</t>
        </r>
      </text>
    </comment>
    <comment ref="D2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21" authorId="1">
      <text>
        <r>
          <rPr>
            <b/>
            <sz val="5"/>
            <color indexed="81"/>
            <rFont val="Tahoma"/>
            <family val="2"/>
          </rPr>
          <t xml:space="preserve">
</t>
        </r>
        <r>
          <rPr>
            <b/>
            <sz val="12"/>
            <color indexed="81"/>
            <rFont val="Tahoma"/>
            <family val="2"/>
          </rPr>
          <t>Insert CIF price</t>
        </r>
      </text>
    </comment>
    <comment ref="D2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23" authorId="1">
      <text>
        <r>
          <rPr>
            <b/>
            <sz val="5"/>
            <color indexed="81"/>
            <rFont val="Tahoma"/>
            <family val="2"/>
          </rPr>
          <t xml:space="preserve">
</t>
        </r>
        <r>
          <rPr>
            <b/>
            <sz val="12"/>
            <color indexed="81"/>
            <rFont val="Tahoma"/>
            <family val="2"/>
          </rPr>
          <t>Insert CIF price</t>
        </r>
      </text>
    </comment>
    <comment ref="D24"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25" authorId="1">
      <text>
        <r>
          <rPr>
            <b/>
            <sz val="5"/>
            <color indexed="81"/>
            <rFont val="Tahoma"/>
            <family val="2"/>
          </rPr>
          <t xml:space="preserve">
</t>
        </r>
        <r>
          <rPr>
            <b/>
            <sz val="12"/>
            <color indexed="81"/>
            <rFont val="Tahoma"/>
            <family val="2"/>
          </rPr>
          <t>Insert CIF price</t>
        </r>
      </text>
    </comment>
    <comment ref="D26"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27" authorId="1">
      <text>
        <r>
          <rPr>
            <b/>
            <sz val="5"/>
            <color indexed="81"/>
            <rFont val="Tahoma"/>
            <family val="2"/>
          </rPr>
          <t xml:space="preserve">
</t>
        </r>
        <r>
          <rPr>
            <b/>
            <sz val="12"/>
            <color indexed="81"/>
            <rFont val="Tahoma"/>
            <family val="2"/>
          </rPr>
          <t>Insert CIF price</t>
        </r>
      </text>
    </comment>
    <comment ref="D2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<sst xmlns="http://schemas.openxmlformats.org/spreadsheetml/2006/main" count="39" uniqueCount="37">
  <si>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</si>
  <si>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</si>
  <si>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</si>
  <si>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</si>
  <si>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</si>
  <si>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</si>
  <si>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</si>
  <si>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</si>
  <si>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</si>
  <si>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</si>
  <si>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</si>
  <si>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</si>
  <si>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</si>
  <si>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</si>
  <si>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</si>
  <si>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13</t>
  </si>
  <si>
    <t>HPLC System (with UV/VIS detector)</t>
  </si>
  <si>
    <t xml:space="preserve">System for liquid chromatography (HPLC) with RID and DAD </t>
  </si>
  <si>
    <t>HPLC system</t>
  </si>
  <si>
    <t>semi-prep-HPLC system</t>
  </si>
  <si>
    <t>High performance liquid chromatography system (HPLC) with electrochemical detector.</t>
  </si>
  <si>
    <t>HPLC system with binary high pressure gradient and electrochemical detector for determination of sugars</t>
  </si>
  <si>
    <t xml:space="preserve">HPLC </t>
  </si>
  <si>
    <t>Highly efficient liquid chromatograph HPLC System</t>
  </si>
  <si>
    <t>GPC Sample Cleanup Unit</t>
  </si>
  <si>
    <t>TOTAL DAP PRICE OF LOT No13:</t>
  </si>
  <si>
    <t>L-2130¬/2100 HTA Pump Specifications Accuracy +/- 2 µL (0.01 to 0.10 mL/min) +/- 2 % (0.101 to 8.000 mL/min) +/- 4 % (8.001 to 9.999 mL/min)Precision +/-0.075 % RSD or 0.02 min SD at 1.0 mL/min Constant pressure 290 to 5600 psi at 0 to 5.0 mL/min Solvent delivery 100 µL stroke Dimensions 13.5 in (W) x 15.75 in (D) x 6.0 in (D) (340 mm (W) x 400 mm (D) x 150 mm (D))Weight approx. 24 lbs (11 kg)HIGH PRESSURE GRADIENT Flow rate range 0.001 to 9.999 mL/min (0.2 to 5.0 mL/min recommended)Binary Up to 2 eluents Composition range 1 to 100% (0.1% increments) Accuracy +/- 1 % (0.2 mL/min) Precision 0.1% RSD or 0.02 min SD at 1.0 mL/min LOW PRESSURE GRADIENT Flow rate range 0.001 to 9.999 mL/min (0.2 to 5.0 mL recommended)Quarternary Up to 4 eluents Composition range 0 to 100% (0.1% increments with CDS; 1% increments with front panel control Accuracy +/- 1 % (0.2 mL/min)Precision 0.1 % RSD or 0.02 min SD at 1.0 mL/min L-2200 Autosampler Specifications Carry over 0.01% (&lt; 0.003% with typical results) Injection method Direct all injection Capacity 200 vials (1.5 mL)Cooling options 4 to 20 °C (at ambient)Rack options 128 (4 mL), 336 (1 mL), Microtiter rack (3 plates)Injection volume 0.1 to 50 µL (standard), 50 µL to 4.5 mL (optional)Repeatability 0.3% RSD (at 10-µL injections)% RSD of slopes Correlation coefficient &gt; 0.999 Response factor &lt; 5% RSD Max. # injections/vial 99 Max. cycle time 999.99 Min. cycle time 30 s Syringe volumes 0.100 mL (standard), 0.5, 1, 2.5, and 5 mL (optional) Safety Built-in leak sensor Dimensions 13.5 in (W) x 15.75 in (D) x 12.0 in (D) (340 mm (W) x 400 mm (D) x300 mm (D))Weight approx. 42 lbs (19 kg)L-2350 Column Oven SpecificationsRange [Room temp- 15 °C] to [Room temp + 65 °C] Setting range 1 to 85 °C (in 1 °C increments)Accuracy +/- 1 °C Safety Built-in vapor/leak sensor Stability +/- 0.1 °C Column capacity Up to four 50-cm columns GLP functions Serial number registration in unit memory Options 3-column selector valve 6-way 2-position valve 10-way 2-position valve Manual injector (Rheodyne 7725i) Dimensions 8.25 in (W) x 14.20 in (D) x 24.25 in (H)(210 mm (W) x 360 mm (D) x 615 mm (H))Weight approx. 44 lbs (20 kg) L-2400 UV/L-2420 UV/VisDetectors Specifications Optics Double beam and ratio mode Calibration Built-in Hg lamp Range L-2400: 190 to 600 nm L-2420: 190 to 900 nm Light source L-2400: D2 lamp L-2420: D2 lamp and W lamp Accuracy +/- 1 nm Bandwidth 6 nm Noise &lt; 0.6 x 10-5 AU Drift &lt; 1.0 x 10-4 AU/h AUFS range 0.25, 0.5, 1, 2 AU Response 0.05, 0.1, 0.5, 1, 2, 4, 8 s Programs 9 programmable steps Max. Time 600 min Max. Steps 100 (in 9 programs)Available functions Wavelength, time, autozero, and hold GLP functions Auto calibration using Hg lamp Lamp energy check Log for usage Replacement date Serial number registration in unit memory
Safety Bult-in leak sensor, Error handling Dimensions 13.5 in (W) x 15.75 in (D) x 6.0 in (D)(340 mm (W) x 400 mm (D) x 150mm (D))Weight approx. 24 lbs (11 kg)
Delivery address:Šumarski fakultet u Beogradu, Kneza Višesla br.1</t>
  </si>
  <si>
    <t>Binary Pump: Should resist pressure up to 600 bar. Includes binary pump, column, connecting capillaries, solvent cabinet and CAN cable. Thermostatted Column Compartment: Two separate heat exchangers for solvent pre-heating up to 80 degree C. Diode Array Detector: 80Hz data acquisition rate RFID tags for flow cell and lamp and 128MB compact flash card for data recovery. Including long-life deuterium and tungsten lamp. Refractive Index Detector: RID should include flow cell and LAN interface and twisted pair cable. Autosampler: Enabling flow-through design up to 600 bar, Including 100-vial (2mL) tray, CAN cable and 100 μL loop. Degasser: Degasser should provide efficient removing of gasses from mobile phase. Laptop computer: With installed software for data acquisition. System Tool Kit:Shoud contain tools required for operating and maintaining equipment. Columns: Configuration must include one C18 column, one column for sugar analysis, one chiral column, and one semi-prep C18 column 
Additional requests:
• HPLC configuration must be resistant towards non-polar organic solvents and provide use of these solvents (for example, n-hexane) in mobile phase.
• Equipment instalation and training of future users.
• Warranty period of at least 24 months.
• Columns and consumables in value of 2000 € to be specified at time of order.
Delivery address:Tehnološko-metalurški fakultet u Beogradu,  Faculty of Technology and Metallurgy</t>
  </si>
  <si>
    <t>Binary pump specifications Hydraulic system Two dual piston in series pumps with servo-controlled variable stroke drive, floating pistons Settable Flow range and operating pressure: Set points 0.001 - 5 mL/min, in 0.001 mL/min increments Operating range up to 60 MPa (600 bar, 8700 psi) up to 5 mL/min Flow presicion: 0.07 % RSD and better Flow accuracy: ±1% or 10 μL/min and better Compressibility compensation Pre-defined, based on mobile phase  compressibility Gradient formation High-pressure binary mixing Composition range: Settable range: 0 - 100 % Composition precision &lt; 0.15 % RSD Composition accuracy ± 0.35 % absolute Vacuum degasser Number of channels: 4 Internal volume per channel: 1.0 mL Leak detection:  Leak sensor for leak detection, safe leak handling, leak output signal for shutdown of the pumping system.Diagnostic and GLP feature Extensive diagnostics, error detection and reporting through LC software; continuous tracking of instrument usage in terms of seal wear and volume of pumped mobile phase with pre-defined and user settable limits and feedback messages. Electronic records of maintenance and errors. Autosampler specification:Injection range: 0.1- 100 μL in 0.1 μL increments Precision: Better than 0.25 % RSD Operating pressure: Up to 600 bar Injection cycle 50 sec and better Cary over 0.1% and better Tray Tray for 2 ml vials and for eppendorf tubes.Leak detection:  Leak sensor for leak detection, safe leak handling, leak, output signal for shutdown of the pumping system.Diagnostic and GLP feature Extensive diagnostics, error detection and reporting through LC software; continuous tracking of instrument usage in terms of seal wear and volume of pumped mobile phase with pre-defined and user settable limits and feedback messages. Electronic records of maintenance and errors. Column compartment specification: Temperature range: 10ºC below ambient up to 80 ºC and better Temperature stability: ± 0.05 ºC and better Temperature accuracy: ± 0.8 ºC and better Operating pressure: 600 bar Column capacity: At least  three 300mm  column  Pre column heating and post column cooling Two temperature zones with Peltier thermosttating Heat up and cool down time:  5 min from ambient to 40 °C 10 min from 40 °C to 20 °C Leak detection:  Leak sensor for leak detection, safe leak handling, leak output signal for shutdown of the pumping system.Diagnostic and GLP feature Column identification module for GLP documentation of column type.Extensive diagnostics, error detection and reporting through LC software; Electronic records of maintenance and errors. UVVIS detector specification:Detector type:: 1024-element diode array Wavelength range 190nm – 600nm Noise: ± 3 x 10-6 AU and better Drift: 0.5 x 10-3 AU/hr and better Wavelenght accuracy: ± 1 nm, self-calibration with deuterium lines Number of signals 6 and better Sampling rate 80 Hz Flow cells Analytical flow cell with 10mm path length operating pressure up to 60 bar.Leak detection:  Leak sensor for leak detection, safe leak handling, leak output signal for shutdown of the pumping system.Diagnostic and GLP feature Extensive diagnostics, error detection and reporting through LC software; continuous tracking of instrument usage in terms of lamp usage with pre-defined and user settable limits and feedback messages. Electronic records of maintenance and errors. Software for full instrument control, data analysis (UV spectra capability, UV library creation and searching) and report generation.
Delivery address:Institut za nuklearne nauke `Vinča`, Mike Alasa 12-14, Vinca</t>
  </si>
  <si>
    <t>Quaternary Pump Maximum pressure 600 bar, build-in 4-channel degassing unit. Includes quaternary pump, column, connecting capillaries, solvent cabinet and CAN cable.  1 HPLC System Tool Kit Contains  tools required for operating and maintaining LC system. 1 HPLC Starter Kit incl. 0.17mm id cap Contains solvent bottles, 0.17mmID capillary starter kit,  with neccessary tools and tubing-cutter. Ideal for the use of 3-4.6mmID columns. 1 Seal Wash For improved seal life if using buffer solvents. 1High Performance Autosampler with cooling option. Low carryover design. Up to 600 bar. Includes tray for 2 well-plates and 10x2mL-vials, and 100 uL loop . 1 Multiple draw option. Includes loop capillaries to inject up to 500 uL or 1500 uL volume. 1 Thermostat Use with autosampler/Fraction collector/spotter. Peltier device to control the temperature with humidity control.  1 Thermostatted Column Compartment. Two separate heat exchangers for solvent pre-heating up to 80 degree C.  1 Diode-Array Detector Provides the ultra sensitivity and highest baseline stability, 80 Hz data acquisition rate, RFID tags for cell and lamp. Includes standard cell 10 mm. 1 Refractive Index Detector with 8 uL flow cell and interface. 1 Fraction Collector analytical scale. For flow rates up to 10 ml/min. Allows collection in containers up to 48 mm in height, with semi-prep needle up to 75mm height. Includes delay sensor.  1 Software for full instrument control, data analysis (UV spectra capability, UV library creation and searching) and report generation an remote monitoring.NOTE: additional licences for 4 PCs for offline data analysis 1 Brand name PC with monitor and laserjet printer according to the manufacturers specification and recommendation 1 Inline Pressure Relief Valve Kit 1 Tray holding 126Tubes, 16x100mm,14ml 1 Tray for 40 2ml Vials 1 Tray for 27 Eppendorf tubes 0.5/1.5/2 mL 1 Test Tube, 16 x 100 mm, 250/pk 1Columns for HPLC Description Quantity 1. Pursuit 5u C18 250 x 21.2mm 1 2. Rx-C18 Semi-Prep HPLC Column 9.4 x 250 1 3. Rx-C18 Guard Cartridges 4.6 x 12.5 4/PK 1 4. PULLULAN POLYSACCHARIDE CALLIBRATION KIT  1 5. PL aquagel-OH MIXED 8um 300 x 7.5mm 1 6. PL aquagel-OH Guard 8um 50 x 7.5 mm 1 7. Eclipse Plus C18,4.6 x 150mm, 3.5um 1 8. Eclipse Plus C18 Grd,4.6x12.5mm, 5um,4pk 1 9. Extend-C18 Analytical, 5um, 4.6x250mm 1 10. Extend-C18, Guard, 5u, 4.6x12.5mm 4PK 1 11. 300SB-C18 Analytical HPLC Col 4.6 x 150 1 12. 820950-921300SB-C18 Guard Cartridges 4.6x12.5 4/PK  1 13. Poroshell 120,EC-C8,4.6x150mm, 2.7um 1 14. Zorbax Carbohydrate Analys col 4.6x250mm 1 15. Eclipse AAA 4.6 x 150mm 5um 1 16. 820950-931 Eclipse AAA 4.6x12.5, 5um Grd Car 4/PK  1 17. High Perf. ZORBA Guard Fittings Kit 1 • The offer should also include: • Instalation of HPLC (hardware and software) • Training for the work with HPLC at Institute of Molecular Genetics and Genetic Engineering, Belgrade (3 days training) of unlimited number of scientists.• Waranty for 24 months • Service backup after the warranty expiration and service within 24 hours upon the notification of failure and the support should also be provided by e-mail and telephone. • Availability of spare parts: at least 7 years after the production of last model of HPLC that was purchased • Manual should be in English HPLC semi-prep specification  1. Quaternary pump specification Hydraulic system Dual piston in series pump with servo-controlled variable stroke drive, floating pistons. Settable Flow range and operating pressure: Settable Flow range: Set points 0.001 - 10 mL/min, in 0.001 mL/min increments. Operating range up to 600 bar up to 5 mL/min Operating range up to 200 bar up to 10 mL/min Flow presicion: 0.07 % RSD and better Flow accuracy: ±1% ili 10 μL/min i bolje Compressibility compensation User selectable, based on mobile phase compressibility.Composition range: 0 – 95% or 5 – 100% user selectable Composition precision 0.2 % RSD Vacuum degasser Number of channels: 4 Internal volume per channel: 1.5 mL Leak detection:  Leak sensor for leak detection, safe leak handling, leak output signal for shutdown of the pumping system. Diagnostic and GLP feature Extensive diagnostics, error detection and reporting through LC software; continuous tracking of instrument usage in terms of seal wear and volume of pumped mobile phase with pre-defined and user settable limits and feedback messages. Electronic records of maintenance and errors. Autosampler specification:Injection range: 0.1- 1500 μL in 0.1 μL increments Precision: Better than 0.25 % RSD Operating pressure: Up to 600 bar Injection cycle 50 sec and better Cary over 0.1% and better Tray Tray for 2 ml vials and for eppendorf tubes. Leak detection:  Leak sensor for leak detection, safe leak handling, leak output signal for shutdown of the pumping system.Diagnostic and GLP feature Extensive diagnostics, error detection and reporting through LC software; continuous tracking of instrument usage in terms of seal wear and volume of pumped mobile phase with pre-defined and user settable limits and feedback messages. Electronic records of maintenance and errors. 3. Column compartment specification: Temperature range: 10ºC below ambient up to 80 ºC and better Temperature stability: ± 0.05 ºC and better Temperature accuracy: ± 0.8 ºC and better Operating pressure: 600 bar Column capacity: At least  three 300mm  column  Pre column heating and post column cooling Two temperature zones with Peltier termosttating Heat up and cool down time:  5 min from ambient to 40 °C 10 min from 40 °C to 20 °C Leak detection:  Leak sensor for leak detection, safe leak handling, leak output signal for shutdown of the pumping system.Diagnostic and GLP feature Column identification module for GLP documentation of column type.Extensive diagnostics, error detection and reporting through LC software; Electronic records of maintenance and errors.4. UVVIS detector specification:Detector type:: 1024-element diode array Wavelength range 190nm – 600nm  Noise: ± 3 x 10-6 AU and better Drift: 0.5 x 10-3 AU/hr and better Wavelenght accuracy: ± 1 nm, self-calibration with deuterium lines verification with holmium oxide filter Number of signals 6 and better Sampling rate 80 Hz Flow cells Analytical flow cell with 10mm path length operating pressure up to 100 bar.Leak detection:  Leak sensor for leak detection, safe leak handling, leak output signal for shutdown of the pumping system.Diagnostic and GLP feature Extensive diagnostics, error detection and reporting through LC software; continuous tracking of instrument usage in terms of lamp usage with pre-defined and user settable limits and feedback messages. Electronic records of maintenance and errors.5. Refractive index detector specification:Detection type: Deflection method Short term noise: ±2.5 × 10 -9 RIU Drift 200 x 10-9 RIU/h Refractive index range 1.00–1.75 Data Rate Better than 35 Hz Temperature control:  From 5 °C above room temperature up to 55 °C Valves: Automatic purge and automatic solvent recycle.Leak detection:  Leak sensor for leak detection, safe leak handling, leak output signal for shutdown of the pumping system.Diagnostic and GLP feature Extensive diagnostics, error detection and reporting through LC software; Electronic records of maintenance and errors.6. Fraction collector specification:Maximum system flow:  Up to 10 ml/min Delay volume: Up to 50 μLTrigger modes: Time slices and peak Fraction trays 6 ml vials, 13ml test tube Trigger source UVVIS or RID detector Leak detection:  Leak sensor for leak detection, safe leak handling, leak output signal for shutdown of the pumping system.Diagnostic and GLP feature Extensive diagnostics, error detection and reporting through LC software; Electronic records of maintenance and errors.7. Software for full instrument control, data analysis (UV spectra capability, UV library creation and searching) and report generation.8. Brand name PC with monitor and laserjet printer according to the manufacturers specification and recommendation.
Delivery address:Institut za molekularnu genetiku i genetičko inženjerstvo u Beogradu, Vojvode Stepe 444a</t>
  </si>
  <si>
    <t>Binary pump
Flow range: 0,05ml/min to 10,0000ml/min
Pressure range: up to 400bar
Flow rate precision: +/-0, 06% or better
Pump must include: Automatic rinsing kit and Gradient mixer
Vacuum degassing unit
Vacuum degasser for min 2 solvents
Auto sampler with cooling
Injection volume range: at least 0.1–100 μL
Carry over: less than 0, 01%RSD 
Capacity: at least 100 vials/ volume 1, 5 or 2ml
Vials at least 100pcs must be included.
Temperature oven
Temperature control range: 10 ˚C above room temperature up to at least 80˚C 
Capacity:  min.2 column (min. 150 mm lengths)
Electrochemical detector
Positive and negative polarity
Software
Should be Windows compatible.
Instrument control and data collection
Simultaneously data collection and collected data processing
Instrument installation and customer education must be included.
PC, printer with licensed OS.
Delivery address:Biološki fakultet u Beogradu,  Studentski trg 3</t>
  </si>
  <si>
    <t>Quaternary pump specification Hydraulic system Dual piston in series pump with servo-controlled variable stroke drive, floating pistons.Settable Flow range and operating pressure: Settable Flow range: Set points 0.001 - 10 mL/min, in 0.001 mL/min increments.Operating range up to 600 bar up to 5 mL/min Operating range up to 200 barup to 10 mL/min Flow presicion: 0.07 % RSD and better Flow accuracy: ±1% ili 10 μL/min and better Compressibility compensation User selectable, based on mobile phase compressibility. Composition range: 0 – 95% or 5 – 100% user selectable Composition precision 0.2 % RSD Vacuum degasser Number of channels: 4 Internal volume per channel: 1.5 mL Leak detection:  Leak sensor for leak detection, safe leak handling, leak output signal for shutdown of the pumping system.Diagnostic and GLP feature Extensive diagnostics, error detection and reporting through LC software; continuous tracking of instrument usage in terms of seal wear and volume of pumped mobile phase with pre-defined and user settable limits and feedback messages.Electronic records of maintenance and errors.2. Autosampler specification:Injection range: 0.1- 1800 μL in 0.1 μL increments Precision: Better than 0.25 % RSD Operating pressure: Up to 600 bar Injection cycle 50 sec and better Cary over 0.1% and better Tray Tray for 2 ml vials and for eppendorf tubes.Leak detection:  Leak sensor for leak detection, safe leak handling, leak output signal for shutdown of the pumping system.Diagnostic and GLP feature Extensive diagnostics, error detection and reporting through LC software;continuous tracking of instrument usage in terms of seal wear and volume of pumped mobile phase with pre-defined and user settable limits and feedback messages. Electronic records of maintenance and errors.3. Column compartment specification: Temperature range: 10ºC below ambient up to 80 ºC and better Temperature stability: ± 0.05 ºC and better Temperature accuracy: ± 0.8 ºC and better Operating pressure: 600 bar Column capacity: At least  three 300mm  column  Pre column heating and post column cooling Two temperature zones with Peltiertermosttating Heat up and cool down time:  5 min from ambient to 40 °C 10 min from 40 °C to 20 °C Leak detection:  Leak sensor for leak detection, safe leak handling, leak output signal for shutdown of the pumping system.Diagnostic and GLP feature Column identification module for GLP documentation of column type.Extensive diagnostics, error detection and reporting through LC software; Electronic records of maintenance and errors.4. UVVIS detector specification:Detector type:: 1024-element diode array Wavelength range 190nm – 950nm  Noise: &lt; ± 0.7 x 10 -5 AU and better Drift: &lt; 0.9 x 10-3 AU/hr and better Wavelenght accuracy: ± 1 nm, self-calibration with deuterium lines verification with holmium oxide filter Number of signals 6 and better Sampling rate 80 Hz  Flow cells Analytical flow cell with 10mm path length operating pressure up to 100 bar.Leak detection:  Leak sensor for leak detection, safe leak handling, leak output signal for shutdown of the pumping system.Diagnostic and GLP feature Extensive diagnostics, error detection and reporting through LC software; continuous tracking of instrument usage in terms of lamp usage with pre-defined and user settable limits and feedback messages. Electronic records of maintenance and errors.5. Fraction collector specification:Maximum system flow: Up to 10 ml/min Delay volume: Up to 50 μL Trigger modes: Time slices and peak Fraction trays 6 ml vials, 13ml test tube Trigger source UVVIS or RIDdetector Leak detection:  Leak sensor for leak detection, safe leak handling, leak output signal for shutdown of the pumping system.Diagnostic and GLP feature Extensive diagnostics, error detection and reporting through LC software; Electronic records of maintenance and errors. 6. Software for full instrument control, data analysis (UV spectra capability, UV library creation and searching) and report generation. 7. Brand name PC with monitor and laserjet printer according to the manufacturers specification and recommendation.
Delivery address:Biološki fakultet u Beogradu, Takovska 43</t>
  </si>
  <si>
    <t>Binary pump specification Hydraulic system Two dual piston in series pumps with servo-controlled variable stroke drive, floating pistonsSettable Flow range and operating pressure: Set points 0.001 - 5 mL/min, in 0.001 mL/min incrementsOperating range up to 60 MPa (600 bar, 8700 psi) up to 5 mL/min Flow presicion: 0.07 % RSD and better Flow accuracy: ±1% or 10 μL/min and better Compressibility compensation Pre-defined, based on mobile phase  compressibility Gradient formation High-pressure binary mixing Composition range: Settable range: 0 - 100 % Composition precision &lt; 0.15 % RSD  Composition accuracy ± 0.35 % absolute Piston wash Active seal and piston wash settable through software, wash flow independent of mobile phase flow Vacuum degasser Number of channels: 4 Internal volume per channel: 1.0 mL Leak detection:  Leak sensor for leak detection, safe leak handling, leak output signal for shutdown of the pumping system.Diagnostic and GLP feature Extensive diagnostics, error detection and reporting through LC software; continuous tracking of instrument usage in terms of seal wear and volume of pumped mobile phase with pre-defined and user settable limits and feedback messages. Electronic records of maintenance and errors.Autosampler specification:Injection range: 0.1- 100 μL in 0.1 μL increments Precision: Better than 0.25 % RSD Operating pressure: Up to 600 bar Injection cycle 50 sec and better Cary over 0.1% and better Tray Tray for 2 ml vials and for eppendorf tubes.Leak detection:  Leak sensor for leak detection, safe leak handling, leak, output signal for shutdown of the pumping system.Diagnostic and GLP feature Extensive diagnostics, error detection and reporting through LC software; continuous tracking of instrument usage in terms of seal wear and volume of pumped mobile phase with pre-defined and user settable limits and feedback messages. Electronic records of maintenance and errors.Column compartment specification:Temperature range: 10ºC below ambient up to 80 ºC and better Temperature stability: ± 0.05 ºC and better Temperature accuracy: ± 0.8 ºC and better Operating pressure: 600 bar Column capacity: At least  three 300mm  column Pre column heating and post column cooling Two temperature zones with Peltier thermosttating Heat up and cool down time:  5 min from ambient to 40 °C 10 min from 40 °C to 20 °C Leak detection:  Leak sensor for leak detection, safe leak handling, leak output signal for shutdown of the pumping system.Diagnostic and GLP feature Column identification module for GLP documentation of column type.Extensive diagnostics, error detection and reporting through LC software;Electronic records of maintenance and errors. UV-VIS detector specification:Detector type:: 1024-element diode array Wavelength range 190nm – 950nm Noise: &lt; ± 0.7 x 10 -5 AU and better Drift: &lt; 0.9 x 10-3 AU/hr and better Wavelenght accuracy: ± 1 nm, self-calibration with deuterium lines verification with holmium oxide filter Number of signals 6 and better Sampling rate 80 Hz Flow cells Analytical flow cell with 10mm path length operating pressure up to 100 bar.Leak detection:  Leak sensor for leak detection, safe leak handling, leak output signal for shutdown of the pumping system.Diagnostic and GLP feature Extensive diagnostics, error detection and reporting through LC software; continuous tracking of instrument usage in terms of lamp usage with pre-defined and user settable limits and feedback messages. Electronic records of maintenance and errors.Fluorescence detector specifications Detection type: Multi-signal fluorescence detector with rapid online scanning capabilities and spectral data analysis Time programming: Up to four signals, response time, PMT gain, baseline behavior (append, free, zero), spectral parameters Spectral acquisition Excitation or emission spectra, scan speed 28 ms per datapoint, e.g. 0.6 s per spectrum 200-400 nm, 10 nm step Step size 1-20 nm Data Rate 74 Hz Wavelength repeatability ± 0.2 nm Wavelength accuracy ±3  nm Leak detection:  Leak sensor for leak detection, safe leak handling, leak output signal for shutdown of the pumping system.Diagnostic and GLP feature Extensive diagnostics, error detection and reporting through LC software;Electronic records of maintenance and errors.Refractive index detector specifications Detector type:: Deflection method Refractive index range 1.00–1.75, calibrated Noise: ±2.5 × 10-9 RIU Drift: &lt; 200 x 10-9 RIU/h Temperature control Ambient +5 °C to 55 °C Time programmable Polarity, peak width Zero adjustment Automatic zero Valves Automatic purge and automatic solvent recycle Flow cell 8 µL, 5 bar pressure maximum Data rate Up to 37 Hz Leak detection:  Leak sensor for leak detection, safe leak handling, leak output signal for shutdown of the pumping system.Diagnostic and GLP feature Extensive diagnostics, error detection and reporting through LC software; continuous tracking of instrument usage in terms of lamp usage with pre-defined and user settable limits and feedback messages. Electronic records of maintenance and errors. Software for full instrument control, data analysis (UV spectra capability, UV library creation and searching) and report generation.Brand name PC with monitor and laserjet printer according to the manufacturers specification and recommendation
Delivery address:Tehnološki fakultet u Novom Sadu,  Bulevar cara Lazara 1, Novi Sad</t>
  </si>
  <si>
    <t>Quaternary pump, 4 channels, pressure 600bar
Autosampler flow through design up to 600bar, 100vial tray, 0-100µl
Column compartment pre-heating up to 80ºC,  2-4 columns
Diode array detector 190-800nm
Fluorescence detector for multi-wavelenght detection
High performance degasser, flow rate up to 10ml per min
HPLC system tool kit
HPLC starter kit
Column for vitamins 
Softvare
Delivery address:Institut za kukuruz `Zemun Polje` u Beogradu, S.Bajica 1</t>
  </si>
  <si>
    <t>Binary pump specification Hydraulic system Two dual piston in series pumps with servo-controlled variable stroke drive, floating pistons Settable Flow range and operating pressure: Set points 0.001 - 5 mL/min, in 0.001 mL/min increments Operating range up to 60 MPa (600 bar, 8700 psi) up to 5 mL/min Flow presicion: 0.07 % RSD and better Flow accuracy: ±1% or 10 μL/min and better Compressibility compensation Pre-defined, based on mobile phase  compressibility Gradient formation High-pressure binary mixing Composition range: Settable range: 0 - 100 % Composition precision &lt; 0.15 % RSD  Composition accuracy ± 0.35 % absolute Vacuum degasser Number of channels: 4 Internal volume per channel: 1.0 mL Leak detection:  Leak sensor for leak detection, safe leak handling, leak output signal for shutdown of the pumping system.Diagnostic and GLP feature Extensive diagnostics, error detection and reporting through LC software; continuous tracking of instrument usage in terms of seal wear and volume of pumped mobile phase with pre-defined and user settable limits and feedback messages. Electronic records of maintenance and errors.Autosampler specification:Injection range: 0.1- 100 μL in 0.1 μL increments Precision: Better than 0.25 % RSD Operating pressure: Up to 600 bar Injection cycle 50 sec and better Cary over 0.1% and better Tray Tray for 2 ml vials and for eppendorf tubes.Leak detection:  Leak sensor for leak detection, safe leak handling, leak output signal for shutdown of the pumping system.Diagnostic and GLP feature Extensive diagnostics, error detection and reporting through LC software; continuous tracking of instrument usage in terms of seal wear and volume of pumped mobile phase with pre-defined and user settable limits and feedback messages. Electronic records of maintenance and errors.Column compartment specification: Temperature range: 10ºC below ambient up to 80 ºC and better Temperature stability: ± 0.05 ºC and better Temperature accuracy: ± 0.8 ºC and better Operating pressure: 600 bar Column capacity: At least  three 300mm  column Pre column heating and post column cooling Two temperature zones with Peltiertermosttating Heat up and cool down time:  5 min from ambient to 40 °C 10 min from 40 °C to 20 °C Leak detection:  Leak sensor for leak detection, safe leak handling, leak output signal for shutdown of the pumping system.Diagnostic and GLP feature Column identification module for GLP documentation of column type.Extensive diagnostics, error detection and reporting through LC software;Electronic records of maintenance and errors.UVVIS detector specification:Detector type: 1024-element diode array Wavelength range 190-950 nm Noise: &lt; ± 0.7 x 10 -5 AU at 254/4 nm and at 750 nm and better Drift: &lt; 0.9 x 10-3 AU/hr at 254 nmand better Wavelenght accuracy: ± 1 nm, self-calibration with deuterium lines verification with holmium oxide filter Number of signals 8 and better Sampling rate 80 Hz Flow cells Analytical flow cell with 10mm path length operating pressure up to 100 bar or more.Leak detection:  Leak sensor for leak detection, safe leak handling, leak output signal for shutdown of the pumping system.Diagnostic and GLP feature Extensive diagnostics, error detection and reporting through LC software; continuous tracking of instrument usage in terms of lamp usage with pre-defined and user settable limits and feedback messages. Electronic records of maintenance and errors.Fluorescence detector specification:Detection type: Multi-signal fluorescence detector with rapid online scanning capabilities and spectral data analysis Time programming: Up to four signals, response time, PMT gain, baseline behavior (append, free, zero), spectral parameters Spectral acquisition Excitation or emission spectra, scan speed 28 ms per datapoint, e.g. 0.6 s per spectrum 200-400 nm, 10 nm step Step size 1-20 nm Data Rate 74 Hz Wavelength repeatability ± 0.2 nm Wavelength accuracy ±3  nm Leak detection:  Leak sensor for leak detection, safe leak handling, leak output signal for shutdown of the pumping system.Diagnostic and GLP feature Extensive diagnostics, error detection and reporting through LC software;Electronic records of maintenance and errors.Software for full instrument control, data analysis (UV spectra capability, UV library creation and searching) and report generation.Brand name PC with monitor and laserjet printer according to the manufacturers specification and recommendation.
Delivery address:Institut za veterinarstvo-Novi Sad u Novom Sadu,  Rumenacki put 20, 21000 Novi Sad</t>
  </si>
  <si>
    <t>Designed to determine the polynuclear aromatic hydrocarbon (PAH) content of oil by high-performance liquid chromatography (HPLC) with an ultra-violet absorption (UV) detector. Also suitable for measurement of the content of dioxins and furans.HPLC specification Quaternary pump specification Hydraulic system Quaternary Low Pressure Mixing Serial Dual Piston Settable Flow range and operating pressure: Settable Flow: 0 – 10 mL/min in 1μL increments 600 bar Flow presicion: &lt;0.05% RSD Flow accuracy: ± 0.1% Compressibility compensation Automatic and Continuous Composition range: ±0.5% (full scale) Composition precision &lt;0.15% SD Vacuum degasser 4  Channels Leak detection:  Yes Diagnostic and GLP feature Yes Autosampler specification Injection range: Settable: 0 - 100 μl in 0.001 µL steps Precision: &lt; 0.25% RSD (typically &lt; 0.15% RSD)Operating pressure: 600 bar Injection cycle &lt; 15 seconds  Cary over &lt; 0.004% Leak detection:  Yes Diagnostic and GLP feature Yes Column compartment specification Temperature range: 5°C to 80°C (max. 18°C below ambient)Temperature stability: ± 0.1°C Temperature accuracy: ± 0.5°C Operating pressure: 600 bar Column capacity: Up to 4 Columns length 300 mm Pre column heating and post column cooling Standard 2 μL Optional 7 μL and 11 μL (0.25 mm ID)Settable: 5°C to 80°C Post Column Cooling Capacity: ΔT &gt;40 °C Heat up and cool down time:   15 min from 20°C to 50°C  15 min from 50°C to 20°C Leak detection:  Yes Diagnostic and GLP feature Yes Diode Array detector specification Detector type:: Diode Array Wavelength range 190-800 nm Noise: &lt; ±8 µAU at 254 nm Drift: &lt; 1 mAU/h Wavelenght accuracy: ± 1 nm Number of signals 8 + 3D UV Spectra Sampling rate 100 Hz Flow cells Analytical - SST 13 μL, 10 mm, 12 Mpa Leak detection:  Yes Diagnostic and GLP feature Yes pH and conductivity monitoring Integrated Fluorescence detector specification Detection type  Fluorescence Maximum data rate  100 Hz Multi signal acquisition Up to 4 excitation channels Up to 4 emission channels Spectra acquisition Permanent scans: excitation, emission, synchro Stop Flow scans: excitation, emission, synchro Leak detection:  Yes Diagnostic and GLP feature Yes Charged Aerosol Detection Detection type  Charged Aerosol Detection Temperature Nebulizer: Ambient Gas Flow Rates ~ 4 SLM @ 25° C with integrated controlled gas shut-off valve Operating Gas Pressure Range 60 psi (4.14bar)Flow Controller External Gas Regulation/Conditioning Softvare Control option Control and acquisition of all instrument components  Analytical column Capillary column  C18, 5 µm Analytical (4.6 x 250 mm) pH Range2–8 
Delivery address:Institut za nuklearne nauke `Vinča`, P.O.B. 522, 11001 Belgrade, Serbia</t>
  </si>
  <si>
    <t>Binary pump
Flow setting range: 0,0001ml/min to 5,0000ml/min
Max. Pressure range: 660bar
Flow rate precision: less than 0,06RSD
System must includes: Automatic rinsing kit and Gradient mixer
Vacuum degassing unit
Vacuum degasser for min 2 solvents
Auto sampler
Injection volume range: at least 0.1–100 μL
Carry over: less than 0, 01%RSD
Capacity: up to 100vials, volume 1, 5 or 2ml
At least 100pcs vials must be included in offer and 100pcs vials for samples sensitive to light
Solvent tray must be included.
Temperature oven
Temperature control range: 10 ˚C above room temperature to 80˚C
Capacity: min.2 column
Two columns selected by the user must be included.
RI detector
Refractive index range: 1 – 1.75 RIU at least
Noise level: less than 2.5x10-9 RIU
Drift: less than 2x10-7 RIU/h
Photodiode Array detector
Wavelength range: 190–900 nm
At least 2 channel simultaneously
Software
Should be Windows compatible.
Instrument control and data collection
Simultaneously data collection and collected data processing
Instrument installation and customer education must be included.
PC, printer with licensed OS.
Delivery address:Institut za kukuruz `Zemun Polje` u Beogradu, Slobodana Bajica 1, Zemun-Belgrade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</si>
</sst>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
      <sz val="8"/>
      <name val="Arial"/>
      <family val="2"/>
      <charset val="204"/>
    </font>
  </fonts>
  <fills count="5">
    <fill>
      <patternFill patternType="none"/>
    </fill>
    <fill>
      <patternFill patternType="gray125"/>
    </fill>
    <fill>
      <patternFill patternType="solid">
        <fgColor indexed="31"/>
        <bgColor indexed="64"/>
      </patternFill>
    </fill>
    <fill>
      <patternFill patternType="solid">
        <fgColor indexed="43"/>
        <bgColor indexed="64"/>
      </patternFill>
    </fill>
    <fill>
      <patternFill patternType="solid">
        <fgColor rgb="FFFFFF99"/>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8"/>
      </top>
      <bottom style="medium">
        <color indexed="64"/>
      </bottom>
      <diagonal/>
    </border>
  </borders>
  <cellStyleXfs count="1">
    <xf numFmtId="0" fontId="0" fillId="0" borderId="0"/>
  </cellStyleXfs>
  <cellXfs count="54">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 fillId="3" borderId="6" xfId="0" applyFont="1" applyFill="1" applyBorder="1" applyAlignment="1" applyProtection="1">
      <alignment vertical="top" wrapText="1"/>
    </xf>
    <xf numFmtId="0" fontId="18" fillId="4" borderId="0" xfId="0" applyFont="1" applyFill="1" applyAlignment="1" applyProtection="1">
      <alignment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0" fontId="15" fillId="2" borderId="26" xfId="0" applyFont="1" applyFill="1" applyBorder="1" applyAlignment="1" applyProtection="1">
      <alignment horizontal="center" vertical="top" wrapText="1"/>
    </xf>
    <xf numFmtId="0" fontId="14" fillId="0" borderId="10" xfId="0" applyFont="1" applyBorder="1" applyAlignment="1" applyProtection="1">
      <alignment horizontal="center" vertical="top" wrapText="1"/>
      <protection locked="0"/>
    </xf>
    <xf numFmtId="0" fontId="15" fillId="2" borderId="1" xfId="0" applyFont="1" applyFill="1" applyBorder="1" applyAlignment="1" applyProtection="1">
      <alignment horizontal="left" vertical="top" wrapText="1"/>
    </xf>
    <xf numFmtId="0" fontId="15" fillId="2" borderId="2" xfId="0" applyFont="1" applyFill="1" applyBorder="1" applyAlignment="1" applyProtection="1">
      <alignment horizontal="right" vertical="top" wrapText="1"/>
    </xf>
    <xf numFmtId="1" fontId="10" fillId="3" borderId="2" xfId="0" applyNumberFormat="1" applyFont="1" applyFill="1" applyBorder="1" applyAlignment="1" applyProtection="1">
      <alignment horizontal="left" vertical="top"/>
    </xf>
    <xf numFmtId="4" fontId="16" fillId="2" borderId="14" xfId="0" applyNumberFormat="1" applyFont="1" applyFill="1" applyBorder="1" applyAlignment="1" applyProtection="1">
      <alignment horizontal="right" vertical="top"/>
    </xf>
    <xf numFmtId="0" fontId="16" fillId="2" borderId="15"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609600</xdr:colOff>
          <xdr:row>0</xdr:row>
          <xdr:rowOff>257175</xdr:rowOff>
        </xdr:to>
        <xdr:sp macro="" textlink="">
          <xdr:nvSpPr>
            <xdr:cNvPr id="18433" name="Drop Down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8"/>
  <sheetViews>
    <sheetView tabSelected="1" zoomScale="85" zoomScaleNormal="85" workbookViewId="0">
      <selection activeCell="E3" sqref="E3"/>
    </sheetView>
  </sheetViews>
  <sheetFormatPr defaultRowHeight="12.75" x14ac:dyDescent="0.2"/>
  <cols>
    <col min="1" max="1" width="5.7109375" style="1" customWidth="1"/>
    <col min="2" max="2" width="9.7109375" style="1" customWidth="1"/>
    <col min="3" max="3" width="76.28515625" style="1" customWidth="1"/>
    <col min="4" max="4" width="30.42578125" style="1" customWidth="1"/>
    <col min="5" max="5" width="5.5703125" style="1" customWidth="1"/>
    <col min="6" max="6" width="9.5703125" style="1" customWidth="1"/>
    <col min="7" max="7" width="10.5703125" style="1" customWidth="1"/>
    <col min="8" max="16384" width="9.140625" style="1"/>
  </cols>
  <sheetData>
    <row r="1" spans="1:7" ht="24" customHeight="1" x14ac:dyDescent="0.2">
      <c r="A1" s="38" t="s">
        <v>15</v>
      </c>
      <c r="B1" s="11" t="s">
        <v>11</v>
      </c>
      <c r="C1" s="12" t="s">
        <v>12</v>
      </c>
      <c r="D1" s="39" t="s">
        <v>25</v>
      </c>
      <c r="E1" s="41"/>
      <c r="F1" s="42"/>
      <c r="G1" s="13">
        <f>SUM(F3+F4)</f>
        <v>0</v>
      </c>
    </row>
    <row r="2" spans="1:7" ht="19.5" customHeight="1" x14ac:dyDescent="0.2">
      <c r="A2" s="43"/>
      <c r="B2" s="44"/>
      <c r="C2" s="45"/>
      <c r="D2" s="29"/>
      <c r="E2" s="52">
        <f>SUM(G7,G9,G11,G13,G15,G17,G19,G21,G23,G25,G27)</f>
        <v>0</v>
      </c>
      <c r="F2" s="53"/>
      <c r="G2" s="30"/>
    </row>
    <row r="3" spans="1:7" ht="15.75" customHeight="1" x14ac:dyDescent="0.2">
      <c r="A3" s="46"/>
      <c r="B3" s="47"/>
      <c r="C3" s="48"/>
      <c r="D3" s="14" t="s">
        <v>4</v>
      </c>
      <c r="E3" s="15"/>
      <c r="F3" s="31">
        <f>G7+G9+G11+G13+G15+G17+G19+G21+G23+G25+G27</f>
        <v>0</v>
      </c>
      <c r="G3" s="16" t="s">
        <v>13</v>
      </c>
    </row>
    <row r="4" spans="1:7" ht="14.25" customHeight="1" thickBot="1" x14ac:dyDescent="0.25">
      <c r="A4" s="49"/>
      <c r="B4" s="50"/>
      <c r="C4" s="51"/>
      <c r="D4" s="17" t="s">
        <v>7</v>
      </c>
      <c r="E4" s="18"/>
      <c r="F4" s="19"/>
      <c r="G4" s="20"/>
    </row>
    <row r="5" spans="1:7" s="2" customFormat="1" ht="14.25" thickBot="1" x14ac:dyDescent="0.25">
      <c r="A5" s="21"/>
      <c r="B5" s="21"/>
      <c r="C5" s="21"/>
      <c r="D5" s="22"/>
      <c r="E5" s="23"/>
      <c r="F5" s="23"/>
      <c r="G5" s="24"/>
    </row>
    <row r="6" spans="1:7" ht="39" thickBot="1" x14ac:dyDescent="0.25">
      <c r="A6" s="25" t="s">
        <v>2</v>
      </c>
      <c r="B6" s="26" t="s">
        <v>14</v>
      </c>
      <c r="C6" s="27" t="s">
        <v>0</v>
      </c>
      <c r="D6" s="26" t="s">
        <v>1</v>
      </c>
      <c r="E6" s="26" t="s">
        <v>6</v>
      </c>
      <c r="F6" s="36" t="s">
        <v>5</v>
      </c>
      <c r="G6" s="28" t="s">
        <v>3</v>
      </c>
    </row>
    <row r="7" spans="1:7" x14ac:dyDescent="0.2">
      <c r="A7" s="4">
        <v>1</v>
      </c>
      <c r="B7" s="40" t="s">
        <v>16</v>
      </c>
      <c r="C7" s="40"/>
      <c r="D7" s="40"/>
      <c r="E7" s="5">
        <v>1</v>
      </c>
      <c r="F7" s="34">
        <v>0</v>
      </c>
      <c r="G7" s="6">
        <f>E7*F7</f>
        <v>0</v>
      </c>
    </row>
    <row r="8" spans="1:7" ht="354" customHeight="1" thickBot="1" x14ac:dyDescent="0.25">
      <c r="A8" s="7"/>
      <c r="B8" s="10">
        <v>618</v>
      </c>
      <c r="C8" s="32" t="s">
        <v>26</v>
      </c>
      <c r="D8" s="37"/>
      <c r="E8" s="8"/>
      <c r="F8" s="35"/>
      <c r="G8" s="9"/>
    </row>
    <row r="9" spans="1:7" ht="15" customHeight="1" x14ac:dyDescent="0.2">
      <c r="A9" s="4">
        <v>2</v>
      </c>
      <c r="B9" s="40" t="s">
        <v>17</v>
      </c>
      <c r="C9" s="40"/>
      <c r="D9" s="40"/>
      <c r="E9" s="5">
        <v>1</v>
      </c>
      <c r="F9" s="34">
        <v>0</v>
      </c>
      <c r="G9" s="6">
        <f>E9*F9</f>
        <v>0</v>
      </c>
    </row>
    <row r="10" spans="1:7" ht="197.25" customHeight="1" thickBot="1" x14ac:dyDescent="0.25">
      <c r="A10" s="7"/>
      <c r="B10" s="10">
        <v>833</v>
      </c>
      <c r="C10" s="32" t="s">
        <v>27</v>
      </c>
      <c r="D10" s="37"/>
      <c r="E10" s="8"/>
      <c r="F10" s="35"/>
      <c r="G10" s="9"/>
    </row>
    <row r="11" spans="1:7" x14ac:dyDescent="0.2">
      <c r="A11" s="4">
        <v>3</v>
      </c>
      <c r="B11" s="40" t="s">
        <v>18</v>
      </c>
      <c r="C11" s="40"/>
      <c r="D11" s="40"/>
      <c r="E11" s="5">
        <v>1</v>
      </c>
      <c r="F11" s="34">
        <v>0</v>
      </c>
      <c r="G11" s="6">
        <f>E11*F11</f>
        <v>0</v>
      </c>
    </row>
    <row r="12" spans="1:7" ht="409.5" customHeight="1" thickBot="1" x14ac:dyDescent="0.25">
      <c r="A12" s="7"/>
      <c r="B12" s="10">
        <v>1545</v>
      </c>
      <c r="C12" s="32" t="s">
        <v>28</v>
      </c>
      <c r="D12" s="37"/>
      <c r="E12" s="8"/>
      <c r="F12" s="35"/>
      <c r="G12" s="9"/>
    </row>
    <row r="13" spans="1:7" ht="14.25" customHeight="1" x14ac:dyDescent="0.2">
      <c r="A13" s="4">
        <v>4</v>
      </c>
      <c r="B13" s="40" t="s">
        <v>19</v>
      </c>
      <c r="C13" s="40"/>
      <c r="D13" s="40"/>
      <c r="E13" s="5">
        <v>1</v>
      </c>
      <c r="F13" s="34">
        <v>0</v>
      </c>
      <c r="G13" s="6">
        <f>E13*F13</f>
        <v>0</v>
      </c>
    </row>
    <row r="14" spans="1:7" ht="409.5" customHeight="1" thickBot="1" x14ac:dyDescent="0.25">
      <c r="A14" s="7"/>
      <c r="B14" s="10">
        <v>1739</v>
      </c>
      <c r="C14" s="32" t="s">
        <v>29</v>
      </c>
      <c r="D14" s="37"/>
      <c r="E14" s="8"/>
      <c r="F14" s="35"/>
      <c r="G14" s="9"/>
    </row>
    <row r="15" spans="1:7" x14ac:dyDescent="0.2">
      <c r="A15" s="4">
        <v>5</v>
      </c>
      <c r="B15" s="40" t="s">
        <v>20</v>
      </c>
      <c r="C15" s="40"/>
      <c r="D15" s="40"/>
      <c r="E15" s="5">
        <v>1</v>
      </c>
      <c r="F15" s="34">
        <v>0</v>
      </c>
      <c r="G15" s="6">
        <f>E15*F15</f>
        <v>0</v>
      </c>
    </row>
    <row r="16" spans="1:7" ht="277.5" customHeight="1" thickBot="1" x14ac:dyDescent="0.25">
      <c r="A16" s="7"/>
      <c r="B16" s="10">
        <v>1745</v>
      </c>
      <c r="C16" s="32" t="s">
        <v>30</v>
      </c>
      <c r="D16" s="37"/>
      <c r="E16" s="8"/>
      <c r="F16" s="35"/>
      <c r="G16" s="9"/>
    </row>
    <row r="17" spans="1:7" x14ac:dyDescent="0.2">
      <c r="A17" s="4">
        <v>6</v>
      </c>
      <c r="B17" s="40" t="s">
        <v>22</v>
      </c>
      <c r="C17" s="40"/>
      <c r="D17" s="40"/>
      <c r="E17" s="5">
        <v>1</v>
      </c>
      <c r="F17" s="34">
        <v>0</v>
      </c>
      <c r="G17" s="6">
        <f>E17*F17</f>
        <v>0</v>
      </c>
    </row>
    <row r="18" spans="1:7" ht="408.75" customHeight="1" thickBot="1" x14ac:dyDescent="0.25">
      <c r="A18" s="7"/>
      <c r="B18" s="10">
        <v>1786</v>
      </c>
      <c r="C18" s="32" t="s">
        <v>31</v>
      </c>
      <c r="D18" s="37"/>
      <c r="E18" s="8"/>
      <c r="F18" s="35"/>
      <c r="G18" s="9"/>
    </row>
    <row r="19" spans="1:7" x14ac:dyDescent="0.2">
      <c r="A19" s="4">
        <v>7</v>
      </c>
      <c r="B19" s="40" t="s">
        <v>21</v>
      </c>
      <c r="C19" s="40"/>
      <c r="D19" s="40"/>
      <c r="E19" s="5">
        <v>1</v>
      </c>
      <c r="F19" s="34">
        <v>0</v>
      </c>
      <c r="G19" s="6">
        <f>E19*F19</f>
        <v>0</v>
      </c>
    </row>
    <row r="20" spans="1:7" ht="409.5" customHeight="1" thickBot="1" x14ac:dyDescent="0.25">
      <c r="A20" s="7"/>
      <c r="B20" s="10">
        <v>3292</v>
      </c>
      <c r="C20" s="32" t="s">
        <v>32</v>
      </c>
      <c r="D20" s="37"/>
      <c r="E20" s="8"/>
      <c r="F20" s="35"/>
      <c r="G20" s="9"/>
    </row>
    <row r="21" spans="1:7" x14ac:dyDescent="0.2">
      <c r="A21" s="4">
        <v>8</v>
      </c>
      <c r="B21" s="40" t="s">
        <v>18</v>
      </c>
      <c r="C21" s="40"/>
      <c r="D21" s="40"/>
      <c r="E21" s="5">
        <v>1</v>
      </c>
      <c r="F21" s="34">
        <v>0</v>
      </c>
      <c r="G21" s="6">
        <f>E21*F21</f>
        <v>0</v>
      </c>
    </row>
    <row r="22" spans="1:7" ht="138.75" customHeight="1" thickBot="1" x14ac:dyDescent="0.25">
      <c r="A22" s="7"/>
      <c r="B22" s="10">
        <v>3621</v>
      </c>
      <c r="C22" s="33" t="s">
        <v>33</v>
      </c>
      <c r="D22" s="37"/>
      <c r="E22" s="8"/>
      <c r="F22" s="35"/>
      <c r="G22" s="9"/>
    </row>
    <row r="23" spans="1:7" x14ac:dyDescent="0.2">
      <c r="A23" s="4">
        <v>9</v>
      </c>
      <c r="B23" s="40" t="s">
        <v>18</v>
      </c>
      <c r="C23" s="40"/>
      <c r="D23" s="40"/>
      <c r="E23" s="5">
        <v>1</v>
      </c>
      <c r="F23" s="34">
        <v>0</v>
      </c>
      <c r="G23" s="6">
        <f>E23*F23</f>
        <v>0</v>
      </c>
    </row>
    <row r="24" spans="1:7" ht="409.5" customHeight="1" thickBot="1" x14ac:dyDescent="0.25">
      <c r="A24" s="7"/>
      <c r="B24" s="10">
        <v>3646</v>
      </c>
      <c r="C24" s="32" t="s">
        <v>34</v>
      </c>
      <c r="D24" s="37"/>
      <c r="E24" s="8"/>
      <c r="F24" s="35"/>
      <c r="G24" s="9"/>
    </row>
    <row r="25" spans="1:7" x14ac:dyDescent="0.2">
      <c r="A25" s="4">
        <v>10</v>
      </c>
      <c r="B25" s="40" t="s">
        <v>23</v>
      </c>
      <c r="C25" s="40"/>
      <c r="D25" s="40"/>
      <c r="E25" s="5">
        <v>1</v>
      </c>
      <c r="F25" s="34">
        <v>0</v>
      </c>
      <c r="G25" s="6">
        <f>E25*F25</f>
        <v>0</v>
      </c>
    </row>
    <row r="26" spans="1:7" ht="315.75" customHeight="1" thickBot="1" x14ac:dyDescent="0.25">
      <c r="A26" s="7"/>
      <c r="B26" s="10">
        <v>4278</v>
      </c>
      <c r="C26" s="32" t="s">
        <v>35</v>
      </c>
      <c r="D26" s="37"/>
      <c r="E26" s="8"/>
      <c r="F26" s="35"/>
      <c r="G26" s="9"/>
    </row>
    <row r="27" spans="1:7" x14ac:dyDescent="0.2">
      <c r="A27" s="4">
        <v>11</v>
      </c>
      <c r="B27" s="40" t="s">
        <v>24</v>
      </c>
      <c r="C27" s="40"/>
      <c r="D27" s="40"/>
      <c r="E27" s="5">
        <v>1</v>
      </c>
      <c r="F27" s="34">
        <v>0</v>
      </c>
      <c r="G27" s="6">
        <f>E27*F27</f>
        <v>0</v>
      </c>
    </row>
    <row r="28" spans="1:7" ht="366" customHeight="1" thickBot="1" x14ac:dyDescent="0.25">
      <c r="A28" s="7"/>
      <c r="B28" s="10">
        <v>5456</v>
      </c>
      <c r="C28" s="32" t="s">
        <v>36</v>
      </c>
      <c r="D28" s="37"/>
      <c r="E28" s="8"/>
      <c r="F28" s="35"/>
      <c r="G28" s="9"/>
    </row>
  </sheetData>
  <mergeCells count="14">
    <mergeCell ref="B11:D11"/>
    <mergeCell ref="E1:F1"/>
    <mergeCell ref="A2:C4"/>
    <mergeCell ref="E2:F2"/>
    <mergeCell ref="B7:D7"/>
    <mergeCell ref="B9:D9"/>
    <mergeCell ref="B25:D25"/>
    <mergeCell ref="B27:D27"/>
    <mergeCell ref="B13:D13"/>
    <mergeCell ref="B15:D15"/>
    <mergeCell ref="B17:D17"/>
    <mergeCell ref="B19:D19"/>
    <mergeCell ref="B21:D21"/>
    <mergeCell ref="B23:D23"/>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Drop Down 1">
              <controlPr defaultSize="0" autoLine="0" autoPict="0">
                <anchor moveWithCells="1">
                  <from>
                    <xdr:col>4</xdr:col>
                    <xdr:colOff>38100</xdr:colOff>
                    <xdr:row>0</xdr:row>
                    <xdr:rowOff>28575</xdr:rowOff>
                  </from>
                  <to>
                    <xdr:col>5</xdr:col>
                    <xdr:colOff>609600</xdr:colOff>
                    <xdr:row>0</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2012-09-03T11:48:45Z</dcterms:modified>
</cp:coreProperties>
</file>