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50" r:id="rId2"/>
  </sheets>
  <calcPr calcId="145621"/>
</workbook>
</file>

<file path=xl/calcChain.xml><?xml version="1.0" encoding="utf-8"?>
<calcChain xmlns="http://schemas.openxmlformats.org/spreadsheetml/2006/main">
  <c r="G7" i="50" l="1"/>
  <c r="G9" i="50"/>
  <c r="G11" i="50"/>
  <c r="F3" i="50" l="1"/>
  <c r="G1" i="50" s="1"/>
  <c r="E2" i="50"/>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<sst xmlns="http://schemas.openxmlformats.org/spreadsheetml/2006/main" count="23" uniqueCount="23">
  <si>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</si>
  <si>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</si>
  <si>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</si>
  <si>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</si>
  <si>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</si>
  <si>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</si>
  <si>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</si>
  <si>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</si>
  <si>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</si>
  <si>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</si>
  <si>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</si>
  <si>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</si>
  <si>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</si>
  <si>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</si>
  <si>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</si>
  <si>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164</t>
  </si>
  <si>
    <t>robot</t>
  </si>
  <si>
    <t>5-axis machining robot with integrated motor spindle</t>
  </si>
  <si>
    <t>Light robotic arms - an universal robotic system</t>
  </si>
  <si>
    <t>TOTAL DAP PRICE OF LOT No164:</t>
  </si>
  <si>
    <t>The device:• should be a small programmable robot specially designed for interacting with human hand by using sensitive force sensor;• provides the user with a haptic sensation and the power to closely simulate the weight and force found in a wide variety of human tasks;• should have a display for force sensation from virtual world;• should be a 3 degrees of freedom manipulandum; • should be capable of providing force controlled haptic interface;• should be capable to apply "admittance control" paradigm;• should have a real-time computer, with software programmable in C (or C++ family based languages);• can be equipped with different end effectors, facilitating different applications: Standard end effector (The passive end effector comprises a simple ball grip); Passive end effector with 3DOF orientation measurement (Equipped with a universal clamp, this end effector can be used for applications requiring the measurement of 3 additional degrees of freedom); or Custom-made end effector (Any self-made end effector).The work space and force output • should be sufficient for creating a realistic sense of touch in virtual environment;• should be sufficient for use in post stroke arm therapy in adult humans.  Equipment requirements The device is intended for use of the following: • Haptic research in the recovery of sensory-motor functions; • The effects of assistive systems in neurorehabilitation, particularly in post stroke arm rehabilitation of adults, • Force measurements,• Position control in master-slave mode  The work space, haptic force output and sensory capabilities of the device should be as follows: Work space If observed in the polar coordinate system, centered in the "shoulder" of the manipulandum the work space should be:ρ  [0.3m, 0.6m];z  [0 m, 0.4m];θ  [0 rad, 1 rad]. Haptic force requirements Nominal output force: 100N;Maximal output force:150N+; Maximum simulated stiffness: 50.000 N/m +;Maximum velocity: 1m/s+; Maximum deceleration: 50 m/s2;Simulated equivalent inertia: [2kg, inf kg];Refresh frequency: 2kHz+. Sensor requirements Force sensitivity: &lt;0.01N;Position resolution: &lt;0.004mm;Sample rate: 200Hz+.3. Warranty, servicing and spare parts The device should have at least 12 month long warranty period within which the manufacturer is obligated to remove any malfunction by repairing, or replacing the malfunctioning part.Spare parts and servicing should be provided by the manufacturer after the warranty period, for financial compensation. Installation and training• The manufacturer should provide technical staff to install and commission the haptic robot. • A functional acceptance test should be performed to test the correct functioning of the system on site. • Training should be provided on the control of the system.
Delivery address:   Elektrotehnički fakultet u Beogradu,  bulevar kralja Aleksandra 73, Belgrade, Serbia</t>
  </si>
  <si>
    <t>Configuration: Vertical articulated robot with a high speed spindle integrated in the forearm
Degrees of freedom: 5 (optional 6) 
(number of axis)
Reach at wrist: 1800-1900 mm
Load capacity: 60-65 kg
Repeatability:  0.04 mm
Mounting: Floor mounted
Control and programming system: Open architecture control system
Integrated high speed spindle details:
 rotation speed: 500-20000 rpm
 power: 8 - 10 kW
 diameter: 80 - 100 mm
 tool attachment: HSK E 32
cooling: Air Water
lubrication: Grease
Delivery address: Mašinski fakultet u Beogradu, Kraljice Marije 16, 11120 Belgrade, Serbia</t>
  </si>
  <si>
    <t>The light robot arm of anthropomorphic structure with 6 or 7 degrees of freedom (d.o.f.) in mechanical sense. Corresponding degrees of freedom should be actuated by DC or harmonic drive electro-motors with servo control. Robot arm should be modular to enable carrying on (mounting) corresponding human-like artificial hand as an end-effector to be used for object handling and task-specific manipulation. The arm should be equipped with different sensors such as optical encoders, tension meters, tactile sensors, vision cameras, etc. The main technical characteristics we required are: (i) working range approximately 85 cm, (ii) payload not less than 5 kg, (iii) possibility of upgrade structure (open structure), (iv) anthropomorphic kinematical structure (including shoulder, elbow and wrist joints), (v) open-source controller to enable custom programming and accomplishing of the automatic manipulation tasks.
Number of item: 2 pieces
Delivery address:  Institut `Mihajlo Pupin` u Beogradu,  Volgina 15, 11060 Belgrade, Serbia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</si>
</sst>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0">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3" fillId="3" borderId="0" xfId="0" applyFont="1" applyFill="1" applyAlignment="1" applyProtection="1">
      <alignment vertical="top"/>
    </xf>
    <xf numFmtId="0" fontId="1" fillId="3" borderId="6" xfId="0" applyFont="1" applyFill="1" applyBorder="1" applyAlignment="1" applyProtection="1">
      <alignment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1" fontId="10" fillId="3" borderId="14" xfId="0" applyNumberFormat="1" applyFont="1" applyFill="1" applyBorder="1" applyAlignment="1" applyProtection="1">
      <alignment horizontal="left" vertical="top"/>
    </xf>
    <xf numFmtId="1" fontId="10" fillId="3" borderId="26" xfId="0" applyNumberFormat="1" applyFont="1" applyFill="1" applyBorder="1" applyAlignment="1" applyProtection="1">
      <alignment horizontal="left" vertical="top"/>
    </xf>
    <xf numFmtId="1" fontId="10" fillId="3" borderId="15" xfId="0" applyNumberFormat="1" applyFont="1" applyFill="1" applyBorder="1" applyAlignment="1" applyProtection="1">
      <alignment horizontal="left" vertical="top"/>
    </xf>
    <xf numFmtId="4" fontId="16" fillId="2" borderId="14" xfId="0" applyNumberFormat="1" applyFont="1" applyFill="1" applyBorder="1" applyAlignment="1" applyProtection="1">
      <alignment horizontal="right" vertical="top"/>
    </xf>
    <xf numFmtId="4" fontId="16" fillId="2" borderId="15"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828675</xdr:colOff>
          <xdr:row>0</xdr:row>
          <xdr:rowOff>285750</xdr:rowOff>
        </xdr:to>
        <xdr:sp macro="" textlink="">
          <xdr:nvSpPr>
            <xdr:cNvPr id="50199" name="Drop Down 23" hidden="1">
              <a:extLst>
                <a:ext uri="{63B3BB69-23CF-44E3-9099-C40C66FF867C}">
                  <a14:compatExt spid="_x0000_s5019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
  <sheetViews>
    <sheetView tabSelected="1" zoomScale="85" zoomScaleNormal="85" workbookViewId="0">
      <selection activeCell="A2" sqref="A2:C4"/>
    </sheetView>
  </sheetViews>
  <sheetFormatPr defaultRowHeight="12.75" x14ac:dyDescent="0.2"/>
  <cols>
    <col min="1" max="1" width="7.5703125" style="1" customWidth="1"/>
    <col min="2" max="2" width="9" style="1" customWidth="1"/>
    <col min="3" max="3" width="60.28515625" style="1" customWidth="1"/>
    <col min="4" max="4" width="38.28515625" style="1" customWidth="1"/>
    <col min="5" max="5" width="5.85546875" style="1" customWidth="1"/>
    <col min="6" max="6" width="12.7109375" style="1" customWidth="1"/>
    <col min="7" max="7" width="14.140625" style="1" customWidth="1"/>
    <col min="8" max="16384" width="9.140625" style="1"/>
  </cols>
  <sheetData>
    <row r="1" spans="1:7" ht="25.5" x14ac:dyDescent="0.2">
      <c r="A1" s="43" t="s">
        <v>15</v>
      </c>
      <c r="B1" s="11" t="s">
        <v>11</v>
      </c>
      <c r="C1" s="12" t="s">
        <v>12</v>
      </c>
      <c r="D1" s="13" t="s">
        <v>19</v>
      </c>
      <c r="E1" s="47"/>
      <c r="F1" s="48"/>
      <c r="G1" s="14">
        <f>SUM(F3+F4)</f>
        <v>0</v>
      </c>
    </row>
    <row r="2" spans="1:7" ht="13.5" customHeight="1" x14ac:dyDescent="0.2">
      <c r="A2" s="49"/>
      <c r="B2" s="50"/>
      <c r="C2" s="51"/>
      <c r="D2" s="30"/>
      <c r="E2" s="58">
        <f>SUM(G7,G9,G11)</f>
        <v>0</v>
      </c>
      <c r="F2" s="59"/>
      <c r="G2" s="31"/>
    </row>
    <row r="3" spans="1:7" ht="13.5" x14ac:dyDescent="0.2">
      <c r="A3" s="52"/>
      <c r="B3" s="53"/>
      <c r="C3" s="54"/>
      <c r="D3" s="15" t="s">
        <v>4</v>
      </c>
      <c r="E3" s="16"/>
      <c r="F3" s="32">
        <f>G7+G9+G11</f>
        <v>0</v>
      </c>
      <c r="G3" s="17" t="s">
        <v>13</v>
      </c>
    </row>
    <row r="4" spans="1:7" ht="13.5" customHeight="1" thickBot="1" x14ac:dyDescent="0.25">
      <c r="A4" s="55"/>
      <c r="B4" s="56"/>
      <c r="C4" s="57"/>
      <c r="D4" s="18" t="s">
        <v>7</v>
      </c>
      <c r="E4" s="19"/>
      <c r="F4" s="20"/>
      <c r="G4" s="21"/>
    </row>
    <row r="5" spans="1:7" ht="14.25" thickBot="1" x14ac:dyDescent="0.25">
      <c r="A5" s="22"/>
      <c r="B5" s="22"/>
      <c r="C5" s="22"/>
      <c r="D5" s="23"/>
      <c r="E5" s="24"/>
      <c r="F5" s="24"/>
      <c r="G5" s="25"/>
    </row>
    <row r="6" spans="1:7" ht="26.25" thickBot="1" x14ac:dyDescent="0.25">
      <c r="A6" s="26" t="s">
        <v>2</v>
      </c>
      <c r="B6" s="27" t="s">
        <v>14</v>
      </c>
      <c r="C6" s="28" t="s">
        <v>0</v>
      </c>
      <c r="D6" s="27" t="s">
        <v>1</v>
      </c>
      <c r="E6" s="27" t="s">
        <v>6</v>
      </c>
      <c r="F6" s="27" t="s">
        <v>5</v>
      </c>
      <c r="G6" s="29" t="s">
        <v>3</v>
      </c>
    </row>
    <row r="7" spans="1:7" x14ac:dyDescent="0.2">
      <c r="A7" s="3">
        <v>1</v>
      </c>
      <c r="B7" s="44" t="s">
        <v>16</v>
      </c>
      <c r="C7" s="45"/>
      <c r="D7" s="46"/>
      <c r="E7" s="4">
        <v>1</v>
      </c>
      <c r="F7" s="42">
        <v>0</v>
      </c>
      <c r="G7" s="5">
        <f>E7*F7</f>
        <v>0</v>
      </c>
    </row>
    <row r="8" spans="1:7" ht="408.75" customHeight="1" thickBot="1" x14ac:dyDescent="0.25">
      <c r="A8" s="6"/>
      <c r="B8" s="10">
        <v>2266</v>
      </c>
      <c r="C8" s="34" t="s">
        <v>20</v>
      </c>
      <c r="D8" s="7"/>
      <c r="E8" s="8"/>
      <c r="F8" s="33"/>
      <c r="G8" s="9"/>
    </row>
    <row r="9" spans="1:7" x14ac:dyDescent="0.2">
      <c r="A9" s="3">
        <v>2</v>
      </c>
      <c r="B9" s="44" t="s">
        <v>17</v>
      </c>
      <c r="C9" s="45"/>
      <c r="D9" s="46"/>
      <c r="E9" s="4">
        <v>1</v>
      </c>
      <c r="F9" s="42">
        <v>0</v>
      </c>
      <c r="G9" s="5">
        <f>E9*F9</f>
        <v>0</v>
      </c>
    </row>
    <row r="10" spans="1:7" ht="211.5" customHeight="1" thickBot="1" x14ac:dyDescent="0.25">
      <c r="A10" s="6"/>
      <c r="B10" s="10">
        <v>4496</v>
      </c>
      <c r="C10" s="34" t="s">
        <v>21</v>
      </c>
      <c r="D10" s="7"/>
      <c r="E10" s="8"/>
      <c r="F10" s="33"/>
      <c r="G10" s="9"/>
    </row>
    <row r="11" spans="1:7" x14ac:dyDescent="0.2">
      <c r="A11" s="3">
        <v>3</v>
      </c>
      <c r="B11" s="44" t="s">
        <v>18</v>
      </c>
      <c r="C11" s="45"/>
      <c r="D11" s="46"/>
      <c r="E11" s="4">
        <v>2</v>
      </c>
      <c r="F11" s="42">
        <v>0</v>
      </c>
      <c r="G11" s="5">
        <f>E11*F11</f>
        <v>0</v>
      </c>
    </row>
    <row r="12" spans="1:7" ht="174" customHeight="1" thickBot="1" x14ac:dyDescent="0.25">
      <c r="A12" s="35"/>
      <c r="B12" s="36">
        <v>8380</v>
      </c>
      <c r="C12" s="37" t="s">
        <v>22</v>
      </c>
      <c r="D12" s="38"/>
      <c r="E12" s="39"/>
      <c r="F12" s="41"/>
      <c r="G12" s="40"/>
    </row>
  </sheetData>
  <mergeCells count="6">
    <mergeCell ref="B11:D11"/>
    <mergeCell ref="E1:F1"/>
    <mergeCell ref="A2:C4"/>
    <mergeCell ref="E2:F2"/>
    <mergeCell ref="B7:D7"/>
    <mergeCell ref="B9:D9"/>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0199" r:id="rId4" name="Drop Down 23">
              <controlPr defaultSize="0" autoLine="0" autoPict="0">
                <anchor moveWithCells="1">
                  <from>
                    <xdr:col>4</xdr:col>
                    <xdr:colOff>38100</xdr:colOff>
                    <xdr:row>0</xdr:row>
                    <xdr:rowOff>28575</xdr:rowOff>
                  </from>
                  <to>
                    <xdr:col>5</xdr:col>
                    <xdr:colOff>828675</xdr:colOff>
                    <xdr:row>0</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2012-09-03T12:03:21Z</dcterms:modified>
</cp:coreProperties>
</file>