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17" r:id="rId2"/>
  </sheets>
  <calcPr calcId="145621"/>
</workbook>
</file>

<file path=xl/calcChain.xml><?xml version="1.0" encoding="utf-8"?>
<calcChain xmlns="http://schemas.openxmlformats.org/spreadsheetml/2006/main">
  <c r="G7" i="17" l="1"/>
  <c r="F3" i="17" s="1"/>
  <c r="E2" i="17" l="1"/>
  <c r="G1" i="17"/>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<sst xmlns="http://schemas.openxmlformats.org/spreadsheetml/2006/main" count="20" uniqueCount="20">
  <si>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</si>
  <si>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</si>
  <si>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</si>
  <si>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</si>
  <si>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</si>
  <si>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</si>
  <si>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</si>
  <si>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</si>
  <si>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</si>
  <si>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</si>
  <si>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</si>
  <si>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</si>
  <si>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</si>
  <si>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</si>
  <si>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</si>
  <si>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9</t>
  </si>
  <si>
    <t>Ion trap mass detector, model: LCQ Fleet Ion Trap</t>
  </si>
  <si>
    <t>Mass detector specification
Analyzer  • Linear Ion Trap 2D-Linear quadruple Ion trap 
Mass range  • 15-4000 m/z
Resolution • Down to 0.05 FWHM
Scan modes  • Selected Reaction Monitoring (SRM) 
• MSn  from n=od 1 to  15  
• Full-scan 
• Ultra Zoom Scan  
• automatic MSn – data dependent 
Ion source  • API-ESI
Sensitivity  • ESI- for  1 pg/μL reserpine   minimum S/N  400:1
• APCI- for 1 pg/μL reserpine   minimum S/N odnos 400:1
Detection system  • double “conversion dynode detector”
Options  • Integrated Divert Valve; Integrated Syringe Pump
Vacuum system  • Differentially-pumped vacuum system to 10-5Torr
• Split-flow turbo molecular pump controlling vacuum in three    
    regions
• Dual rotary vacuum pump configuration
PC with monitor  • Capable of supporting adequate software and data storage     requirements  
Mass spectrometer must have possibility to connect to the existing HPLC system and existing software solution. Installation and basic training should be included.
Linear Ion Trap Mass Spectrometry Detector is planned as an improvement of the existing HPLC-MS system, supplied by Thermo Scientific. Therefore, the upgrade detector should be purchased   from the same manufacturer.</t>
  </si>
  <si>
    <t>TOTAL DAP PRICE OF LOT No9:</t>
  </si>
  <si>
    <r>
      <t xml:space="preserve">Delivery address: </t>
    </r>
    <r>
      <rPr>
        <sz val="10"/>
        <rFont val="Times New Roman"/>
        <family val="1"/>
      </rPr>
      <t>Tehnološko-metalurški fakultet u Beogradu, Faculty of Technology and Metallurgy, Karnegijeva 4, 11120 Belgrade</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</si>
</sst>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2">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4" fontId="10" fillId="0" borderId="21" xfId="0" applyNumberFormat="1" applyFont="1" applyFill="1" applyBorder="1" applyAlignment="1" applyProtection="1">
      <alignment horizontal="right" vertical="top"/>
      <protection locked="0"/>
    </xf>
    <xf numFmtId="0" fontId="15" fillId="2" borderId="25" xfId="0" applyFont="1" applyFill="1" applyBorder="1" applyAlignment="1" applyProtection="1">
      <alignment horizontal="center" vertical="top" wrapText="1"/>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6" fillId="2" borderId="13" xfId="0" applyNumberFormat="1" applyFont="1" applyFill="1" applyBorder="1" applyAlignment="1" applyProtection="1">
      <alignment horizontal="right" vertical="top"/>
    </xf>
    <xf numFmtId="0" fontId="16" fillId="2" borderId="14"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2"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714375</xdr:colOff>
          <xdr:row>0</xdr:row>
          <xdr:rowOff>180975</xdr:rowOff>
        </xdr:to>
        <xdr:sp macro="" textlink="">
          <xdr:nvSpPr>
            <xdr:cNvPr id="16395" name="Drop Down 11" hidden="1">
              <a:extLst>
                <a:ext uri="{63B3BB69-23CF-44E3-9099-C40C66FF867C}">
                  <a14:compatExt spid="_x0000_s1639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A2" sqref="A2:C4"/>
    </sheetView>
  </sheetViews>
  <sheetFormatPr defaultRowHeight="12.75" x14ac:dyDescent="0.2"/>
  <cols>
    <col min="1" max="1" width="7.5703125" style="1" customWidth="1"/>
    <col min="2" max="2" width="9" style="1" customWidth="1"/>
    <col min="3" max="3" width="62.42578125" style="1" customWidth="1"/>
    <col min="4" max="4" width="32.7109375" style="1" customWidth="1"/>
    <col min="5" max="5" width="7.5703125" style="1" customWidth="1"/>
    <col min="6" max="6" width="12.7109375" style="1" customWidth="1"/>
    <col min="7" max="7" width="14.140625" style="1" customWidth="1"/>
    <col min="8" max="16384" width="9.140625" style="1"/>
  </cols>
  <sheetData>
    <row r="1" spans="1:7" ht="15.75" customHeight="1" x14ac:dyDescent="0.2">
      <c r="A1" s="6" t="s">
        <v>15</v>
      </c>
      <c r="B1" s="7" t="s">
        <v>11</v>
      </c>
      <c r="C1" s="8" t="s">
        <v>12</v>
      </c>
      <c r="D1" s="9" t="s">
        <v>18</v>
      </c>
      <c r="E1" s="38"/>
      <c r="F1" s="39"/>
      <c r="G1" s="10">
        <f>SUM(F3+F4)</f>
        <v>0</v>
      </c>
    </row>
    <row r="2" spans="1:7" ht="13.5" x14ac:dyDescent="0.2">
      <c r="A2" s="40" t="s">
        <v>19</v>
      </c>
      <c r="B2" s="41"/>
      <c r="C2" s="42"/>
      <c r="D2" s="26"/>
      <c r="E2" s="49">
        <f>SUM(G7)</f>
        <v>0</v>
      </c>
      <c r="F2" s="50"/>
      <c r="G2" s="27"/>
    </row>
    <row r="3" spans="1:7" ht="13.5" customHeight="1" x14ac:dyDescent="0.2">
      <c r="A3" s="43"/>
      <c r="B3" s="44"/>
      <c r="C3" s="45"/>
      <c r="D3" s="11" t="s">
        <v>4</v>
      </c>
      <c r="E3" s="12"/>
      <c r="F3" s="28">
        <f>G7</f>
        <v>0</v>
      </c>
      <c r="G3" s="13" t="s">
        <v>13</v>
      </c>
    </row>
    <row r="4" spans="1:7" ht="14.25" thickBot="1" x14ac:dyDescent="0.25">
      <c r="A4" s="46"/>
      <c r="B4" s="47"/>
      <c r="C4" s="48"/>
      <c r="D4" s="14" t="s">
        <v>7</v>
      </c>
      <c r="E4" s="15"/>
      <c r="F4" s="16"/>
      <c r="G4" s="17"/>
    </row>
    <row r="5" spans="1:7" ht="14.25" thickBot="1" x14ac:dyDescent="0.25">
      <c r="A5" s="18"/>
      <c r="B5" s="18"/>
      <c r="C5" s="18"/>
      <c r="D5" s="19"/>
      <c r="E5" s="20"/>
      <c r="F5" s="20"/>
      <c r="G5" s="21"/>
    </row>
    <row r="6" spans="1:7" ht="26.25" thickBot="1" x14ac:dyDescent="0.25">
      <c r="A6" s="22" t="s">
        <v>2</v>
      </c>
      <c r="B6" s="23" t="s">
        <v>14</v>
      </c>
      <c r="C6" s="24" t="s">
        <v>0</v>
      </c>
      <c r="D6" s="23" t="s">
        <v>1</v>
      </c>
      <c r="E6" s="23" t="s">
        <v>6</v>
      </c>
      <c r="F6" s="30" t="s">
        <v>5</v>
      </c>
      <c r="G6" s="25" t="s">
        <v>3</v>
      </c>
    </row>
    <row r="7" spans="1:7" x14ac:dyDescent="0.2">
      <c r="A7" s="3">
        <v>1</v>
      </c>
      <c r="B7" s="51" t="s">
        <v>16</v>
      </c>
      <c r="C7" s="51"/>
      <c r="D7" s="51"/>
      <c r="E7" s="4">
        <v>1</v>
      </c>
      <c r="F7" s="29">
        <v>0</v>
      </c>
      <c r="G7" s="5">
        <f>E7*F7</f>
        <v>0</v>
      </c>
    </row>
    <row r="8" spans="1:7" ht="304.5" customHeight="1" thickBot="1" x14ac:dyDescent="0.25">
      <c r="A8" s="31"/>
      <c r="B8" s="32">
        <v>1333</v>
      </c>
      <c r="C8" s="33" t="s">
        <v>17</v>
      </c>
      <c r="D8" s="34"/>
      <c r="E8" s="35"/>
      <c r="F8" s="37"/>
      <c r="G8" s="36"/>
    </row>
  </sheetData>
  <mergeCells count="4">
    <mergeCell ref="E1:F1"/>
    <mergeCell ref="A2:C4"/>
    <mergeCell ref="E2:F2"/>
    <mergeCell ref="B7:D7"/>
  </mergeCells>
  <pageMargins left="0.23622047244094488" right="0.23622047244094488" top="0.51181102362204722" bottom="0.51181102362204722" header="0.23622047244094488" footer="0.23622047244094488"/>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6395" r:id="rId4" name="Drop Down 11">
              <controlPr defaultSize="0" autoLine="0" autoPict="0">
                <anchor moveWithCells="1">
                  <from>
                    <xdr:col>4</xdr:col>
                    <xdr:colOff>38100</xdr:colOff>
                    <xdr:row>0</xdr:row>
                    <xdr:rowOff>28575</xdr:rowOff>
                  </from>
                  <to>
                    <xdr:col>5</xdr:col>
                    <xdr:colOff>714375</xdr:colOff>
                    <xdr:row>0</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2012-08-06T07:55:47Z</dcterms:modified>
</cp:coreProperties>
</file>