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33" r:id="rId2"/>
  </sheets>
  <calcPr calcId="145621"/>
</workbook>
</file>

<file path=xl/calcChain.xml><?xml version="1.0" encoding="utf-8"?>
<calcChain xmlns="http://schemas.openxmlformats.org/spreadsheetml/2006/main">
  <c r="G7" i="33" l="1"/>
  <c r="E2" i="33" s="1"/>
  <c r="F3" i="33" l="1"/>
  <c r="G1" i="33"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<sst xmlns="http://schemas.openxmlformats.org/spreadsheetml/2006/main" count="20" uniqueCount="20">
  <si>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</si>
  <si>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</si>
  <si>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</si>
  <si>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</si>
  <si>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</si>
  <si>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</si>
  <si>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</si>
  <si>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</si>
  <si>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</si>
  <si>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</si>
  <si>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</si>
  <si>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</si>
  <si>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</si>
  <si>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</si>
  <si>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</si>
  <si>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81</t>
  </si>
  <si>
    <t xml:space="preserve">Residual stresses measurement system
</t>
  </si>
  <si>
    <t>The automatic system for measurement of residual stresses by the hole-drilling strain gauge method in accordance with the ASTM E837-08 standard.The hole drilling method consists in drilling a small hole: (approx. 1.8 mm x 2.0 mm) into the center of a special 3-element strain rosette.The system consists of:• an optical alignment system (to align the drilling axis to the rosette centre)• an high speed air turbine drilling system (to physically make the hole)• an electronic control unit (that controls the alignment-drilling system and the measurements by analog amplifiers)• hole drilling operating and control software (enabling automatic hole drilling)• notebook with software to process acquired data (allowing residual stress to be calculated and determined by different methods).• Maintenance set• Training courses1. Optical alignment system:Alignment-drilling unit for measuring residual stress comprising a microscope, air turbine and step-by-step electric motor; micrometer adjustment of the x-y plane of the cutters.Types of vertical movements:• a manual advancement of the drilling head by an adjustment knob, • a fine positioning automatically controlled. Workpiece thickness: 2-6.1mm Drilling depth: 2 mm Maximum height: 270 mm Width (without dial gages): 150 mm Length (without dial gages): 175 mm Maximum turbine speed: RPM 400,000 Acoustic emission (at 1 meter): dB 76 Max turbine feed pressure: 5 bar Drilling resolution: 5m Drilling speed range:  0.03 to 60 mm/min Vertical lift (fast/manual): 60 mm Vertical lift (slow with motor): 6 mm Horizontal movement (x;y): 7-10 mm Height adjustment of feet: 60 mm Weight:4kg 2. Drilling system:Drilling set, consisting of:• air turbine - 1 pcs.• center drill - 1 pcs. • coated tungsten carbide end mills diameter 1.6 mm - 10 pcs.3. Control unit (electronic control system)Grid power supply: ac 220/2230 V (50 Hz)Compressed air max. input pressure: 6 barFuse: 1.5 A Pneumatic set, consisting of:• compressed air unit comprising: tap, pressure control with pressure gage, 5 μm filter, 0.01  μm air filter and 0.1 mg/m³ water/residual oil filter, 1 male-to-male connector, 2 female-to-fast connectors - 1 pcs. •  lengths of pneumatic tube, 1 and 2 m long- 2 pcs.•  length of 150 mm tubing with a fastto-fast connector-1 pcs.The system can be used with digital strain gage amplifiers: Accuracy class: 0.1 Digital resolution in the case of full scale value:  25000 Digit Measurement buffer: &lt; 20000 Meas Sampling rate (21 levels) per channel: 1...9600 1/s Digital filter:Aperiodic: 0.1 Hz Average value: Sampling rate/8 to sampling rate/4 Butterworth (4th order): 0.1...200 Hz Bessel (4th order): 0.1...200 Hz Transducers that can be connected: S/G full bridge / half bridge/ quarter bridge Voltage: 10 Frequency: 0.1; 1; 10; 100; 1000 kHz Period length: 0.01; 0.1; 1; 10; 100 s Counter: 25,000; 2,500,000 d Linearity variation in relation to nominal value:  0.05% Nominal temperature range -10...+50 °C Operating temperature range -20...+60°C Storage temperature range -20...+70°C Supply voltage 11.8...15 V Dimensions (W x H x D) Housing 330 x 75 x 270 mm Carrier-frequency (sine / symmetric): 600 Hz Transducer resistance: 110...1100 Ω Shunt calibration signal: 1 mV/V Transducer cable length up to 200 m Measuring ranges S/G / Ind. transducer  3;  12;  125;  500mV/V Voltage  10V  3. Notebook with software to process data PC minimum requirements:• CPU 1GHz• 1Gb Ram• 3 USB ports• PCMCIA I/O card The calculation system must use the following methods:•  ASTM E 837-08 for uniform stresses• ASTM E 837-08 for non-uniform stresses• Integral Method• Schwartz – Kockelmann Method As a result can obtain:• measured strains• smoothed strains• principal axial stresses and their orientation• equivalent stresses according to v. Mieses and Tresca The software provide:• extensive, practical options for configuring and operating the system and the requisite measuring amplifier.• Logical queries prevent operating error. • The measurement sequence can either be performed manually or automatically.• The software divides the drilling process into the required number of drilling steps, comprising individual drilling −waiting – measuring processes.• The distribution of the measuring points over the depth can also be adjusted, as can the feed rate and the waiting time.Control software must specifie:• feed rate• drilling depth• number of drilling steps• linear or polynomial distribution of the depth steps• waiting time between the end of a drilling step and recording the measured value• geometric parameters of the drilling hole rosettes• gage factor of the drilling hole rosettes• requisite amplifier settings• automatic or manual measurement sequence 4. Maintenance set:Maintenance set, consisting of:• special U-wrench for changing cutters• set of Allen wrenches (1.5 mm, 2 mm, 1/20”)• Set of connection cables:power cable for the electronic control unit - 1 pcs.shielded cable for the step-by-step motor- 1 pcs. RS-232 cable-1 pcs.RS-232 / USB adaptor-1 pcs.BNC/alligator clips cable for the zero setting procedure-1 pcs.• strain gage starter kit- the equipment needed for installing strain gages• strain gages -10 pcs., Nominal resistance 120Ω• solder terminals,• cleaning agents and cleaning pads 50 x 50 mm,• emery cloth,• the cold curing adhesives,• stranded connection wires,• 2 agents for measuring point protection• Rosettes 0°/45°/90° - QTY 5 pcs.- Nominal resistance 120 -Measuring grid 1.5 mm 5. Training courses:Training seminar in residual stress analysis with the system using the hole-drilling method (at least 3 people).</t>
  </si>
  <si>
    <t>TOTAL DAP PRICE OF LOT No81:</t>
  </si>
  <si>
    <r>
      <t>Delivery address:</t>
    </r>
    <r>
      <rPr>
        <sz val="10"/>
        <rFont val="Times New Roman"/>
        <family val="1"/>
      </rPr>
      <t xml:space="preserve"> Mašinski fakultet u Kraljevu,  Dositejeva 19, 36000 Kraljevo,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</si>
</sst>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7"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wrapText="1"/>
    </xf>
    <xf numFmtId="1" fontId="10" fillId="3" borderId="25" xfId="0" applyNumberFormat="1" applyFont="1" applyFill="1" applyBorder="1" applyAlignment="1" applyProtection="1">
      <alignment horizontal="left" vertical="top" wrapText="1"/>
    </xf>
    <xf numFmtId="1" fontId="10" fillId="3" borderId="14" xfId="0" applyNumberFormat="1" applyFont="1" applyFill="1" applyBorder="1" applyAlignment="1" applyProtection="1">
      <alignment horizontal="left" vertical="top" wrapText="1"/>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0</xdr:rowOff>
        </xdr:from>
        <xdr:to>
          <xdr:col>5</xdr:col>
          <xdr:colOff>590550</xdr:colOff>
          <xdr:row>1</xdr:row>
          <xdr:rowOff>19050</xdr:rowOff>
        </xdr:to>
        <xdr:sp macro="" textlink="">
          <xdr:nvSpPr>
            <xdr:cNvPr id="32789" name="Drop Down 21" hidden="1">
              <a:extLst>
                <a:ext uri="{63B3BB69-23CF-44E3-9099-C40C66FF867C}">
                  <a14:compatExt spid="_x0000_s3278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B1" sqref="B1"/>
    </sheetView>
  </sheetViews>
  <sheetFormatPr defaultRowHeight="12.75" x14ac:dyDescent="0.2"/>
  <cols>
    <col min="1" max="1" width="7.28515625" style="1" customWidth="1"/>
    <col min="2" max="2" width="9.7109375" style="1" customWidth="1"/>
    <col min="3" max="3" width="71.42578125" style="1" customWidth="1"/>
    <col min="4" max="4" width="32.140625" style="1" customWidth="1"/>
    <col min="5" max="5" width="5.42578125" style="1" customWidth="1"/>
    <col min="6" max="6" width="9.7109375" style="1" customWidth="1"/>
    <col min="7" max="7" width="12.5703125" style="1" customWidth="1"/>
    <col min="8" max="16384" width="9.140625" style="1"/>
  </cols>
  <sheetData>
    <row r="1" spans="1:7" ht="13.5" x14ac:dyDescent="0.2">
      <c r="A1" s="6" t="s">
        <v>15</v>
      </c>
      <c r="B1" s="7" t="s">
        <v>11</v>
      </c>
      <c r="C1" s="8" t="s">
        <v>12</v>
      </c>
      <c r="D1" s="9" t="s">
        <v>18</v>
      </c>
      <c r="E1" s="48"/>
      <c r="F1" s="49"/>
      <c r="G1" s="10">
        <f>SUM(F3+F4)</f>
        <v>0</v>
      </c>
    </row>
    <row r="2" spans="1:7" ht="13.5" customHeight="1" x14ac:dyDescent="0.2">
      <c r="A2" s="39" t="s">
        <v>19</v>
      </c>
      <c r="B2" s="40"/>
      <c r="C2" s="41"/>
      <c r="D2" s="26"/>
      <c r="E2" s="37">
        <f>SUM(G7)</f>
        <v>0</v>
      </c>
      <c r="F2" s="38"/>
      <c r="G2" s="27"/>
    </row>
    <row r="3" spans="1:7" ht="13.5" x14ac:dyDescent="0.2">
      <c r="A3" s="42"/>
      <c r="B3" s="43"/>
      <c r="C3" s="44"/>
      <c r="D3" s="11" t="s">
        <v>4</v>
      </c>
      <c r="E3" s="12"/>
      <c r="F3" s="28">
        <f>G7</f>
        <v>0</v>
      </c>
      <c r="G3" s="13" t="s">
        <v>13</v>
      </c>
    </row>
    <row r="4" spans="1:7" ht="14.25" thickBot="1" x14ac:dyDescent="0.25">
      <c r="A4" s="45"/>
      <c r="B4" s="46"/>
      <c r="C4" s="47"/>
      <c r="D4" s="14" t="s">
        <v>7</v>
      </c>
      <c r="E4" s="15"/>
      <c r="F4" s="16"/>
      <c r="G4" s="17"/>
    </row>
    <row r="5" spans="1:7" ht="14.25" thickBot="1" x14ac:dyDescent="0.25">
      <c r="A5" s="18"/>
      <c r="B5" s="18"/>
      <c r="C5" s="18"/>
      <c r="D5" s="19"/>
      <c r="E5" s="20"/>
      <c r="F5" s="20"/>
      <c r="G5" s="21"/>
    </row>
    <row r="6" spans="1:7" ht="13.5" customHeight="1" thickBot="1" x14ac:dyDescent="0.25">
      <c r="A6" s="22" t="s">
        <v>2</v>
      </c>
      <c r="B6" s="23" t="s">
        <v>14</v>
      </c>
      <c r="C6" s="24" t="s">
        <v>0</v>
      </c>
      <c r="D6" s="23" t="s">
        <v>1</v>
      </c>
      <c r="E6" s="23" t="s">
        <v>6</v>
      </c>
      <c r="F6" s="23" t="s">
        <v>5</v>
      </c>
      <c r="G6" s="25" t="s">
        <v>3</v>
      </c>
    </row>
    <row r="7" spans="1:7" ht="12.75" customHeight="1" x14ac:dyDescent="0.2">
      <c r="A7" s="3">
        <v>1</v>
      </c>
      <c r="B7" s="50" t="s">
        <v>16</v>
      </c>
      <c r="C7" s="51"/>
      <c r="D7" s="52"/>
      <c r="E7" s="4">
        <v>1</v>
      </c>
      <c r="F7" s="36">
        <v>0</v>
      </c>
      <c r="G7" s="5">
        <f>E7*F7</f>
        <v>0</v>
      </c>
    </row>
    <row r="8" spans="1:7" ht="409.6" thickBot="1" x14ac:dyDescent="0.25">
      <c r="A8" s="29"/>
      <c r="B8" s="30">
        <v>4603</v>
      </c>
      <c r="C8" s="31" t="s">
        <v>17</v>
      </c>
      <c r="D8" s="32"/>
      <c r="E8" s="33"/>
      <c r="F8" s="35"/>
      <c r="G8" s="34"/>
    </row>
  </sheetData>
  <mergeCells count="4">
    <mergeCell ref="E2:F2"/>
    <mergeCell ref="A2:C4"/>
    <mergeCell ref="E1:F1"/>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2789" r:id="rId4" name="Drop Down 21">
              <controlPr defaultSize="0" autoLine="0" autoPict="0">
                <anchor moveWithCells="1">
                  <from>
                    <xdr:col>4</xdr:col>
                    <xdr:colOff>38100</xdr:colOff>
                    <xdr:row>0</xdr:row>
                    <xdr:rowOff>0</xdr:rowOff>
                  </from>
                  <to>
                    <xdr:col>5</xdr:col>
                    <xdr:colOff>590550</xdr:colOff>
                    <xdr:row>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2012-08-06T09:53:46Z</dcterms:modified>
</cp:coreProperties>
</file>