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36" r:id="rId2"/>
  </sheets>
  <calcPr calcId="145621"/>
</workbook>
</file>

<file path=xl/calcChain.xml><?xml version="1.0" encoding="utf-8"?>
<calcChain xmlns="http://schemas.openxmlformats.org/spreadsheetml/2006/main">
  <c r="G7" i="36" l="1"/>
  <c r="E2" i="36" s="1"/>
  <c r="F3" i="36" l="1"/>
  <c r="G1" i="36" s="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<sst xmlns="http://schemas.openxmlformats.org/spreadsheetml/2006/main" count="20" uniqueCount="20">
  <si>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</si>
  <si>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</si>
  <si>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</si>
  <si>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</si>
  <si>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</si>
  <si>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</si>
  <si>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</si>
  <si>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</si>
  <si>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</si>
  <si>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</si>
  <si>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</si>
  <si>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</si>
  <si>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</si>
  <si>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</si>
  <si>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</si>
  <si>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101</t>
  </si>
  <si>
    <t>ULTRAMICROTOME</t>
  </si>
  <si>
    <t>Ultramicrotome provides preparation of semi-thin and ultra-thin sections for electron microscope. 
 stereo zoom microscope with min 8x zoom magnification, 
 eucentric microscope movement with 180 degrees swiveling microscope carrier,
 with defined click positions for glass knife and diamond knife operations, 
 with gravity cutting stroke, 
 integrated camera, 
 built-in antivibration system, 
 multi-LED illumination system for top light, 
 spot light, back light and specimen trans, 
 Illumination, with LED illumination brightness controlled, 
 fully motorized knife stage for N-S and E-W movement (25 mm E-W, 10 mm N-S), including N-S step movement (from 0.1 to 15 µm steps), 
 antivibration table with integrated elbow rests,
 touch screen controlling the ultramicrotome,
 cutting speed setting from 0.05 to 100 mm/s, section thickness setting 0 – 15000 nm,
 auto trim function, rocking mode trim function, 
 start-up kit of consumables including: 
 glass strips of 6.4 and 8 mm,
 dental wax,
 trufs for 6.4 and 8mm glasses,
 copper grids 100/200/300/400 mesh, 10 pcs. gridboxes,
 embedding molds 5.6 and 8 mm,
 forceps straight tip,
 diamond knife 3.0 mm,
 providing of manual training for the users.</t>
  </si>
  <si>
    <t>TOTAL DAP PRICE OF LOT No101:</t>
  </si>
  <si>
    <r>
      <t>Delivery address:</t>
    </r>
    <r>
      <rPr>
        <sz val="10"/>
        <rFont val="Times New Roman"/>
        <family val="1"/>
      </rPr>
      <t xml:space="preserve"> Institut za biološka istraživanja `Siniša Stanković` u Beogradu,  Bulevar despota Stefana 142, 11060 Belgrade, Serbia</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</si>
</sst>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53">
    <xf numFmtId="0" fontId="0" fillId="0" borderId="0" xfId="0"/>
    <xf numFmtId="0" fontId="0" fillId="0" borderId="0" xfId="0"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5" xfId="0" applyNumberFormat="1" applyFont="1" applyFill="1" applyBorder="1" applyAlignment="1" applyProtection="1">
      <alignment horizontal="right"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5"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6"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7"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8" fillId="2" borderId="12" xfId="0" applyFont="1" applyFill="1" applyBorder="1" applyAlignment="1" applyProtection="1">
      <alignment horizontal="center" vertical="top" wrapText="1"/>
    </xf>
    <xf numFmtId="0" fontId="15" fillId="2" borderId="18" xfId="0" applyFont="1" applyFill="1" applyBorder="1" applyAlignment="1" applyProtection="1">
      <alignment horizontal="center" vertical="top" wrapText="1"/>
    </xf>
    <xf numFmtId="0" fontId="16" fillId="2" borderId="21" xfId="0" applyFont="1" applyFill="1" applyBorder="1" applyAlignment="1" applyProtection="1">
      <alignment horizontal="right" vertical="top"/>
    </xf>
    <xf numFmtId="4" fontId="15" fillId="2" borderId="22" xfId="0" applyNumberFormat="1" applyFont="1" applyFill="1" applyBorder="1" applyAlignment="1" applyProtection="1">
      <alignment vertical="top"/>
    </xf>
    <xf numFmtId="4" fontId="15" fillId="2" borderId="16" xfId="0" applyNumberFormat="1" applyFont="1" applyFill="1" applyBorder="1" applyAlignment="1" applyProtection="1">
      <alignment vertical="top"/>
    </xf>
    <xf numFmtId="1" fontId="12" fillId="3" borderId="26"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4" fontId="10" fillId="0" borderId="2" xfId="0" applyNumberFormat="1" applyFont="1" applyFill="1" applyBorder="1" applyAlignment="1" applyProtection="1">
      <alignment horizontal="right" vertical="top"/>
      <protection locked="0"/>
    </xf>
    <xf numFmtId="0" fontId="13" fillId="3" borderId="8" xfId="0" applyFont="1" applyFill="1" applyBorder="1" applyAlignment="1" applyProtection="1">
      <alignment vertical="top"/>
    </xf>
    <xf numFmtId="0" fontId="15" fillId="2" borderId="1" xfId="0" applyFont="1" applyFill="1" applyBorder="1" applyAlignment="1" applyProtection="1">
      <alignment vertical="top" wrapText="1"/>
    </xf>
    <xf numFmtId="4" fontId="16" fillId="2" borderId="13" xfId="0" applyNumberFormat="1" applyFont="1" applyFill="1" applyBorder="1" applyAlignment="1" applyProtection="1">
      <alignment horizontal="right" vertical="top"/>
    </xf>
    <xf numFmtId="4" fontId="16" fillId="2" borderId="14" xfId="0" applyNumberFormat="1"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19"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23" xfId="0" applyNumberFormat="1" applyFont="1" applyFill="1" applyBorder="1" applyAlignment="1" applyProtection="1">
      <alignment horizontal="right" vertical="top"/>
    </xf>
    <xf numFmtId="4" fontId="16" fillId="2" borderId="24" xfId="0" applyNumberFormat="1" applyFont="1" applyFill="1" applyBorder="1" applyAlignment="1" applyProtection="1">
      <alignment horizontal="right" vertical="top"/>
    </xf>
    <xf numFmtId="1" fontId="10" fillId="3" borderId="13" xfId="0" applyNumberFormat="1" applyFont="1" applyFill="1" applyBorder="1" applyAlignment="1" applyProtection="1">
      <alignment horizontal="left" vertical="top"/>
    </xf>
    <xf numFmtId="1" fontId="10" fillId="3" borderId="25" xfId="0" applyNumberFormat="1" applyFont="1" applyFill="1" applyBorder="1" applyAlignment="1" applyProtection="1">
      <alignment horizontal="left" vertical="top"/>
    </xf>
    <xf numFmtId="1" fontId="10" fillId="3" borderId="14" xfId="0" applyNumberFormat="1" applyFont="1" applyFill="1" applyBorder="1" applyAlignment="1" applyProtection="1">
      <alignment horizontal="lef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28575</xdr:rowOff>
        </xdr:from>
        <xdr:to>
          <xdr:col>5</xdr:col>
          <xdr:colOff>561975</xdr:colOff>
          <xdr:row>0</xdr:row>
          <xdr:rowOff>295275</xdr:rowOff>
        </xdr:to>
        <xdr:sp macro="" textlink="">
          <xdr:nvSpPr>
            <xdr:cNvPr id="35875" name="Drop Down 35" hidden="1">
              <a:extLst>
                <a:ext uri="{63B3BB69-23CF-44E3-9099-C40C66FF867C}">
                  <a14:compatExt spid="_x0000_s3587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2" t="s">
        <v>8</v>
      </c>
      <c r="D1">
        <v>1</v>
      </c>
      <c r="E1">
        <v>1</v>
      </c>
      <c r="F1">
        <v>1</v>
      </c>
      <c r="G1">
        <v>1</v>
      </c>
      <c r="H1">
        <v>1</v>
      </c>
      <c r="I1">
        <v>1</v>
      </c>
    </row>
    <row r="2" spans="1:9" x14ac:dyDescent="0.2">
      <c r="A2" s="2" t="s">
        <v>9</v>
      </c>
    </row>
    <row r="3" spans="1:9" x14ac:dyDescent="0.2">
      <c r="A3" s="2"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8"/>
  <sheetViews>
    <sheetView tabSelected="1" zoomScale="85" zoomScaleNormal="85" workbookViewId="0">
      <selection activeCell="B6" sqref="B6"/>
    </sheetView>
  </sheetViews>
  <sheetFormatPr defaultRowHeight="12.75" x14ac:dyDescent="0.2"/>
  <cols>
    <col min="1" max="1" width="7.5703125" style="1" customWidth="1"/>
    <col min="2" max="2" width="9" style="1" customWidth="1"/>
    <col min="3" max="3" width="71.42578125" style="1" customWidth="1"/>
    <col min="4" max="4" width="32.28515625" style="1" customWidth="1"/>
    <col min="5" max="5" width="5.5703125" style="1" customWidth="1"/>
    <col min="6" max="6" width="9.85546875" style="1" customWidth="1"/>
    <col min="7" max="7" width="12.42578125" style="1" customWidth="1"/>
    <col min="8" max="16384" width="9.140625" style="1"/>
  </cols>
  <sheetData>
    <row r="1" spans="1:7" ht="25.5" x14ac:dyDescent="0.2">
      <c r="A1" s="36" t="s">
        <v>15</v>
      </c>
      <c r="B1" s="6" t="s">
        <v>11</v>
      </c>
      <c r="C1" s="7" t="s">
        <v>12</v>
      </c>
      <c r="D1" s="8" t="s">
        <v>18</v>
      </c>
      <c r="E1" s="37"/>
      <c r="F1" s="38"/>
      <c r="G1" s="9">
        <f>SUM(F3+F4)</f>
        <v>0</v>
      </c>
    </row>
    <row r="2" spans="1:7" ht="13.5" customHeight="1" x14ac:dyDescent="0.2">
      <c r="A2" s="39" t="s">
        <v>19</v>
      </c>
      <c r="B2" s="40"/>
      <c r="C2" s="41"/>
      <c r="D2" s="25"/>
      <c r="E2" s="48">
        <f>SUM(G7)</f>
        <v>0</v>
      </c>
      <c r="F2" s="49"/>
      <c r="G2" s="26"/>
    </row>
    <row r="3" spans="1:7" ht="13.5" x14ac:dyDescent="0.2">
      <c r="A3" s="42"/>
      <c r="B3" s="43"/>
      <c r="C3" s="44"/>
      <c r="D3" s="10" t="s">
        <v>4</v>
      </c>
      <c r="E3" s="11"/>
      <c r="F3" s="27">
        <f>G7</f>
        <v>0</v>
      </c>
      <c r="G3" s="12" t="s">
        <v>13</v>
      </c>
    </row>
    <row r="4" spans="1:7" ht="14.25" thickBot="1" x14ac:dyDescent="0.25">
      <c r="A4" s="45"/>
      <c r="B4" s="46"/>
      <c r="C4" s="47"/>
      <c r="D4" s="13" t="s">
        <v>7</v>
      </c>
      <c r="E4" s="14"/>
      <c r="F4" s="15"/>
      <c r="G4" s="16"/>
    </row>
    <row r="5" spans="1:7" ht="14.25" thickBot="1" x14ac:dyDescent="0.25">
      <c r="A5" s="17"/>
      <c r="B5" s="17"/>
      <c r="C5" s="17"/>
      <c r="D5" s="18"/>
      <c r="E5" s="19"/>
      <c r="F5" s="19"/>
      <c r="G5" s="20"/>
    </row>
    <row r="6" spans="1:7" ht="26.25" thickBot="1" x14ac:dyDescent="0.25">
      <c r="A6" s="21" t="s">
        <v>2</v>
      </c>
      <c r="B6" s="22" t="s">
        <v>14</v>
      </c>
      <c r="C6" s="23" t="s">
        <v>0</v>
      </c>
      <c r="D6" s="22" t="s">
        <v>1</v>
      </c>
      <c r="E6" s="22" t="s">
        <v>6</v>
      </c>
      <c r="F6" s="22" t="s">
        <v>5</v>
      </c>
      <c r="G6" s="24" t="s">
        <v>3</v>
      </c>
    </row>
    <row r="7" spans="1:7" x14ac:dyDescent="0.2">
      <c r="A7" s="3">
        <v>1</v>
      </c>
      <c r="B7" s="50" t="s">
        <v>16</v>
      </c>
      <c r="C7" s="51"/>
      <c r="D7" s="52"/>
      <c r="E7" s="4">
        <v>1</v>
      </c>
      <c r="F7" s="34">
        <v>0</v>
      </c>
      <c r="G7" s="5">
        <f>E7*F7</f>
        <v>0</v>
      </c>
    </row>
    <row r="8" spans="1:7" ht="303" customHeight="1" thickBot="1" x14ac:dyDescent="0.25">
      <c r="A8" s="28"/>
      <c r="B8" s="29">
        <v>1648</v>
      </c>
      <c r="C8" s="30" t="s">
        <v>17</v>
      </c>
      <c r="D8" s="31"/>
      <c r="E8" s="32"/>
      <c r="F8" s="35"/>
      <c r="G8" s="33"/>
    </row>
  </sheetData>
  <mergeCells count="4">
    <mergeCell ref="E1:F1"/>
    <mergeCell ref="A2:C4"/>
    <mergeCell ref="E2:F2"/>
    <mergeCell ref="B7:D7"/>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35875" r:id="rId4" name="Drop Down 35">
              <controlPr defaultSize="0" autoLine="0" autoPict="0">
                <anchor moveWithCells="1">
                  <from>
                    <xdr:col>4</xdr:col>
                    <xdr:colOff>38100</xdr:colOff>
                    <xdr:row>0</xdr:row>
                    <xdr:rowOff>28575</xdr:rowOff>
                  </from>
                  <to>
                    <xdr:col>5</xdr:col>
                    <xdr:colOff>561975</xdr:colOff>
                    <xdr:row>0</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2012-08-06T10:10:10Z</dcterms:modified>
</cp:coreProperties>
</file>