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9" r:id="rId2"/>
  </sheets>
  <calcPr calcId="145621"/>
</workbook>
</file>

<file path=xl/calcChain.xml><?xml version="1.0" encoding="utf-8"?>
<calcChain xmlns="http://schemas.openxmlformats.org/spreadsheetml/2006/main">
  <c r="G7" i="39" l="1"/>
  <c r="E2" i="39" s="1"/>
  <c r="F3" i="39" l="1"/>
  <c r="G1" i="39"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<sst xmlns="http://schemas.openxmlformats.org/spreadsheetml/2006/main" count="20" uniqueCount="20">
  <si>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</si>
  <si>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</si>
  <si>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</si>
  <si>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</si>
  <si>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</si>
  <si>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</si>
  <si>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</si>
  <si>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</si>
  <si>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</si>
  <si>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</si>
  <si>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</si>
  <si>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</si>
  <si>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</si>
  <si>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</si>
  <si>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</si>
  <si>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118</t>
  </si>
  <si>
    <t>Coronary Intravascular Ultrasound Catehters (IVUS)</t>
  </si>
  <si>
    <t xml:space="preserve"> 40 MHz catheter provides excellent image resolution and clarity
 Transducer housing and drive shaft designed for uniform imaging core rotation
 Large imaging window clearance intended to decrease friction in tortuous anatomy
 Bioslide® Hydrophilic Coating provides a 28% improvement in pushability in challenging anatomy
 Tip designed to provide excellent kink resistance
 6F guide catheter compatibility (≥.064")
 Tapered tip with .022" entry profile
Unique Coating
When in the presence of water of body fluids, the hydrophilic polymer coating absorbs water molecules to create a rapidly-formed interface at the surface of the device. This coating makes the catheter very slick and thus reduces the catheter push force. 
Device Highlights
1. ≤.014" guide wire compatible
2. 15cm imaging core pullback
3. 23cm Bioslide Hydrophilic Coating
4. 2.1cm marker band to transducer
5. 2.5F marker band
6. 0.22" entry profile
7. 1.5cm guide wire rail length
8. 3.2F imaging window profile
9. 135cm usable length</t>
  </si>
  <si>
    <t>TOTAL DAP PRICE OF LOT No118:</t>
  </si>
  <si>
    <r>
      <t>Delivery address:</t>
    </r>
    <r>
      <rPr>
        <sz val="10"/>
        <rFont val="Times New Roman"/>
        <family val="1"/>
      </rPr>
      <t xml:space="preserve"> Medicinski fakultet u Beogradu,  Visegradska 26, 11 000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</si>
</sst>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2" xfId="0" applyFont="1" applyFill="1" applyBorder="1" applyAlignment="1" applyProtection="1">
      <alignment horizontal="right" vertical="top" wrapText="1"/>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571500</xdr:colOff>
          <xdr:row>0</xdr:row>
          <xdr:rowOff>266700</xdr:rowOff>
        </xdr:to>
        <xdr:sp macro="" textlink="">
          <xdr:nvSpPr>
            <xdr:cNvPr id="38942" name="Drop Down 30" hidden="1">
              <a:extLst>
                <a:ext uri="{63B3BB69-23CF-44E3-9099-C40C66FF867C}">
                  <a14:compatExt spid="_x0000_s389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85546875" style="1" customWidth="1"/>
    <col min="2" max="2" width="9.7109375" style="1" customWidth="1"/>
    <col min="3" max="3" width="71.42578125" style="1" customWidth="1"/>
    <col min="4" max="4" width="31.28515625" style="1" customWidth="1"/>
    <col min="5" max="5" width="5.140625" style="1" customWidth="1"/>
    <col min="6" max="6" width="10.140625" style="1" customWidth="1"/>
    <col min="7" max="7" width="12.5703125" style="1" customWidth="1"/>
    <col min="8" max="16384" width="9.140625" style="1"/>
  </cols>
  <sheetData>
    <row r="1" spans="1:7" ht="25.5" x14ac:dyDescent="0.2">
      <c r="A1" s="36" t="s">
        <v>15</v>
      </c>
      <c r="B1" s="6" t="s">
        <v>11</v>
      </c>
      <c r="C1" s="7" t="s">
        <v>12</v>
      </c>
      <c r="D1" s="35" t="s">
        <v>18</v>
      </c>
      <c r="E1" s="37"/>
      <c r="F1" s="38"/>
      <c r="G1" s="8">
        <f>SUM(F3+F4)</f>
        <v>0</v>
      </c>
    </row>
    <row r="2" spans="1:7" ht="13.5" customHeight="1" x14ac:dyDescent="0.2">
      <c r="A2" s="41" t="s">
        <v>19</v>
      </c>
      <c r="B2" s="42"/>
      <c r="C2" s="43"/>
      <c r="D2" s="24"/>
      <c r="E2" s="39">
        <f>SUM(G7)</f>
        <v>0</v>
      </c>
      <c r="F2" s="40"/>
      <c r="G2" s="25"/>
    </row>
    <row r="3" spans="1:7" ht="13.5" x14ac:dyDescent="0.2">
      <c r="A3" s="44"/>
      <c r="B3" s="45"/>
      <c r="C3" s="46"/>
      <c r="D3" s="9" t="s">
        <v>4</v>
      </c>
      <c r="E3" s="10"/>
      <c r="F3" s="26">
        <f>G7</f>
        <v>0</v>
      </c>
      <c r="G3" s="11" t="s">
        <v>13</v>
      </c>
    </row>
    <row r="4" spans="1:7" ht="14.25" thickBot="1" x14ac:dyDescent="0.25">
      <c r="A4" s="47"/>
      <c r="B4" s="48"/>
      <c r="C4" s="49"/>
      <c r="D4" s="12" t="s">
        <v>7</v>
      </c>
      <c r="E4" s="13"/>
      <c r="F4" s="14"/>
      <c r="G4" s="15"/>
    </row>
    <row r="5" spans="1:7" ht="14.25" thickBot="1" x14ac:dyDescent="0.25">
      <c r="A5" s="16"/>
      <c r="B5" s="16"/>
      <c r="C5" s="16"/>
      <c r="D5" s="17"/>
      <c r="E5" s="18"/>
      <c r="F5" s="18"/>
      <c r="G5" s="19"/>
    </row>
    <row r="6" spans="1:7" ht="26.25" thickBot="1" x14ac:dyDescent="0.25">
      <c r="A6" s="20" t="s">
        <v>2</v>
      </c>
      <c r="B6" s="21" t="s">
        <v>14</v>
      </c>
      <c r="C6" s="22" t="s">
        <v>0</v>
      </c>
      <c r="D6" s="21" t="s">
        <v>1</v>
      </c>
      <c r="E6" s="21" t="s">
        <v>6</v>
      </c>
      <c r="F6" s="21" t="s">
        <v>5</v>
      </c>
      <c r="G6" s="23" t="s">
        <v>3</v>
      </c>
    </row>
    <row r="7" spans="1:7" x14ac:dyDescent="0.2">
      <c r="A7" s="3">
        <v>1</v>
      </c>
      <c r="B7" s="50" t="s">
        <v>16</v>
      </c>
      <c r="C7" s="51"/>
      <c r="D7" s="52"/>
      <c r="E7" s="4">
        <v>1</v>
      </c>
      <c r="F7" s="34">
        <v>0</v>
      </c>
      <c r="G7" s="5">
        <f>E7*F7</f>
        <v>0</v>
      </c>
    </row>
    <row r="8" spans="1:7" ht="249" customHeight="1" thickBot="1" x14ac:dyDescent="0.25">
      <c r="A8" s="27"/>
      <c r="B8" s="28">
        <v>5632</v>
      </c>
      <c r="C8" s="29" t="s">
        <v>17</v>
      </c>
      <c r="D8" s="30"/>
      <c r="E8" s="31"/>
      <c r="F8" s="33"/>
      <c r="G8" s="32"/>
    </row>
  </sheetData>
  <mergeCells count="4">
    <mergeCell ref="E1:F1"/>
    <mergeCell ref="E2:F2"/>
    <mergeCell ref="A2:C4"/>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8942" r:id="rId4" name="Drop Down 30">
              <controlPr defaultSize="0" autoLine="0" autoPict="0">
                <anchor moveWithCells="1">
                  <from>
                    <xdr:col>4</xdr:col>
                    <xdr:colOff>38100</xdr:colOff>
                    <xdr:row>0</xdr:row>
                    <xdr:rowOff>28575</xdr:rowOff>
                  </from>
                  <to>
                    <xdr:col>5</xdr:col>
                    <xdr:colOff>571500</xdr:colOff>
                    <xdr:row>0</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2012-08-06T10:27:46Z</dcterms:modified>
</cp:coreProperties>
</file>