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3" r:id="rId2"/>
  </sheets>
  <calcPr calcId="145621"/>
</workbook>
</file>

<file path=xl/calcChain.xml><?xml version="1.0" encoding="utf-8"?>
<calcChain xmlns="http://schemas.openxmlformats.org/spreadsheetml/2006/main">
  <c r="E2" i="43" l="1"/>
  <c r="G7" i="43"/>
  <c r="F3" i="43" s="1"/>
  <c r="G1" i="43" s="1"/>
  <c r="G9" i="43"/>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<sst xmlns="http://schemas.openxmlformats.org/spreadsheetml/2006/main" count="22" uniqueCount="22">
  <si>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</si>
  <si>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</si>
  <si>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</si>
  <si>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</si>
  <si>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</si>
  <si>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</si>
  <si>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</si>
  <si>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</si>
  <si>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</si>
  <si>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</si>
  <si>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</si>
  <si>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</si>
  <si>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</si>
  <si>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</si>
  <si>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</si>
  <si>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136</t>
  </si>
  <si>
    <t>A device for testing the stator winding insulation DCR 50 50kVdc</t>
  </si>
  <si>
    <t>A device for high voltage impulsed testing of insulation</t>
  </si>
  <si>
    <t>The DC Ramp test instrument provides a safer off-line test of stator winding insulation compared to a DC or AC hipot test. It can identify problems in the stator winding insulation before an unexpected in-service failure, unlike the pass/fail of a dc or ac hipot test.
An automatically ramped or manually stepped direct voltage (up to 60 kV) is applied to the stator winding and the resulting current is measured and plotted against voltage. Examination of the current versus voltage curve allows assessment of stator insulation condition, as well as diagnosis of damage, defects, and deterioration mechanisms. It allows tests to be performed in accordance with IEEE Std 95-2002.
• Ground Presence Detection and Protection 
• Power Input 85-264 V AC, 50/60 Hz
• Automatic Ramp or Manual Mode - output voltage and metering up to 60 kV DC
• Ramp Rate Control (0-2.5 kV/min) (continuously adjustable)
• Output Current 1,0 mA max
• Current Metering range switchable, charge and discharge mode
• Automatic Trip Protection (high/low tracking, output limit, fault detection) 
• Built-in Winding Discharge Circuit 
• Analog and Digital Outputs for Voltage and Current 
• Connection to PC to: display results as test progresses, store multiple curves and test parameters for later analysis and display curves side-by-side for test comparison
• Examination of the current versus voltage curve allows test stoppage before failure of insulation and diagnosis of damage, defects, and deterioration mechanisms.
• Compliant with IEEE Standard 95-2002</t>
  </si>
  <si>
    <t>Features: The test instrumet perform Resistance, HiPot and Surge tests as well as digitize and store data for future use.
The Resistance test verifies the existence of dead shorts within the turn-to-turn coils, shows any imbalances between phases due to turn count differences and locates poor wire connections or contacts.
DC HiPot testing detects faults in groundwall/earth insulation, and also provides a complete Polarization Index test. The groundwall/earth insulation system consists of the wire and slot liner insulation, wedges, varnish, and sometimes phase paper.
Surge testing detects faults in both inter-turn winding and phase-to-phase insulation systems. Using advanced analog-to-digital conversion hardware, it captures the surge test waveform, remembers it, displays it indefinitely and prints it to the included printer. This surge waveform storage capability can be applied to other motors besides simple induction motors.
Test instrumet is going to be used for the winding testing of HV rotating mashines – generators, motors, rotor of hydro-generators by storing the wavform from a surge test on one coil, and comparing it to every other coil’s waveform.
Test results from up to 10 motors in the field can be stored, retrieved, printed and uploaded to a desktop program for file management and analysis. Each of these 10 records should has its own memory location and each location should be able to store up to three surge wave patterns plus DC HiPot test voltage and current.
Surge Test
Output Voltage up to 16 kV
Maximum Current up to 800A
Short Rise time100-200ns according to IEEE Std 522 - 2004 
Maximum Energy up to 3J
Discharge Capacitance
DC Hi-Pot / Megohm
Output Voltage 0 - 16 kV
Maximum Current 5 mA
Micro-Amp Display up to2,000 μA
Max Over-Current Trip 5 mA
Max Resistance 100,000 MΩ
Input Voltage 120 or 220-240 V AC ±10%, 50Hz
4 test clamps (3 phase + 1 neutral), foot switch, warrning lamps
Ports: USB, RS 232, conection to PC</t>
  </si>
  <si>
    <t>TOTAL DAP PRICE OF LOT No136:</t>
  </si>
  <si>
    <r>
      <t>Delivery address:</t>
    </r>
    <r>
      <rPr>
        <sz val="10"/>
        <rFont val="Times New Roman"/>
        <family val="1"/>
      </rPr>
      <t xml:space="preserve"> Elektrotehnički institut `Nikola Tesla` a.d. u Beogradu,  Koste Glavinića 8a,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</si>
</sst>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0">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714375</xdr:colOff>
          <xdr:row>0</xdr:row>
          <xdr:rowOff>257175</xdr:rowOff>
        </xdr:to>
        <xdr:sp macro="" textlink="">
          <xdr:nvSpPr>
            <xdr:cNvPr id="43033" name="Drop Down 25" hidden="1">
              <a:extLst>
                <a:ext uri="{63B3BB69-23CF-44E3-9099-C40C66FF867C}">
                  <a14:compatExt spid="_x0000_s4303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zoomScale="85" zoomScaleNormal="85" workbookViewId="0">
      <selection activeCell="B6" sqref="B6"/>
    </sheetView>
  </sheetViews>
  <sheetFormatPr defaultRowHeight="12.75" x14ac:dyDescent="0.2"/>
  <cols>
    <col min="1" max="1" width="7.5703125" style="1" customWidth="1"/>
    <col min="2" max="2" width="9" style="1" customWidth="1"/>
    <col min="3" max="3" width="59" style="1" customWidth="1"/>
    <col min="4" max="4" width="37.85546875" style="1" customWidth="1"/>
    <col min="5" max="5" width="7.5703125" style="1" customWidth="1"/>
    <col min="6" max="6" width="12.7109375" style="1" customWidth="1"/>
    <col min="7" max="7" width="14.140625" style="1" customWidth="1"/>
    <col min="8" max="16384" width="9.140625" style="1"/>
  </cols>
  <sheetData>
    <row r="1" spans="1:7" ht="25.5" x14ac:dyDescent="0.2">
      <c r="A1" s="43" t="s">
        <v>15</v>
      </c>
      <c r="B1" s="11" t="s">
        <v>11</v>
      </c>
      <c r="C1" s="12" t="s">
        <v>12</v>
      </c>
      <c r="D1" s="13" t="s">
        <v>20</v>
      </c>
      <c r="E1" s="44"/>
      <c r="F1" s="45"/>
      <c r="G1" s="14">
        <f>SUM(F3+F4)</f>
        <v>0</v>
      </c>
    </row>
    <row r="2" spans="1:7" ht="13.5" customHeight="1" x14ac:dyDescent="0.2">
      <c r="A2" s="46" t="s">
        <v>21</v>
      </c>
      <c r="B2" s="47"/>
      <c r="C2" s="48"/>
      <c r="D2" s="30"/>
      <c r="E2" s="55">
        <f>SUM(G7,G9)</f>
        <v>0</v>
      </c>
      <c r="F2" s="56"/>
      <c r="G2" s="31"/>
    </row>
    <row r="3" spans="1:7" ht="13.5" x14ac:dyDescent="0.2">
      <c r="A3" s="49"/>
      <c r="B3" s="50"/>
      <c r="C3" s="51"/>
      <c r="D3" s="15" t="s">
        <v>4</v>
      </c>
      <c r="E3" s="16"/>
      <c r="F3" s="32">
        <f>G7+G9</f>
        <v>0</v>
      </c>
      <c r="G3" s="17" t="s">
        <v>13</v>
      </c>
    </row>
    <row r="4" spans="1:7" ht="14.25" thickBot="1" x14ac:dyDescent="0.25">
      <c r="A4" s="52"/>
      <c r="B4" s="53"/>
      <c r="C4" s="54"/>
      <c r="D4" s="18" t="s">
        <v>7</v>
      </c>
      <c r="E4" s="19"/>
      <c r="F4" s="20"/>
      <c r="G4" s="21"/>
    </row>
    <row r="5" spans="1:7" ht="14.25" thickBot="1" x14ac:dyDescent="0.25">
      <c r="A5" s="22"/>
      <c r="B5" s="22"/>
      <c r="C5" s="22"/>
      <c r="D5" s="23"/>
      <c r="E5" s="24"/>
      <c r="F5" s="24"/>
      <c r="G5" s="25"/>
    </row>
    <row r="6" spans="1:7" ht="26.25" thickBot="1" x14ac:dyDescent="0.25">
      <c r="A6" s="26" t="s">
        <v>2</v>
      </c>
      <c r="B6" s="27" t="s">
        <v>14</v>
      </c>
      <c r="C6" s="28" t="s">
        <v>0</v>
      </c>
      <c r="D6" s="27" t="s">
        <v>1</v>
      </c>
      <c r="E6" s="27" t="s">
        <v>6</v>
      </c>
      <c r="F6" s="27" t="s">
        <v>5</v>
      </c>
      <c r="G6" s="29" t="s">
        <v>3</v>
      </c>
    </row>
    <row r="7" spans="1:7" x14ac:dyDescent="0.2">
      <c r="A7" s="3">
        <v>1</v>
      </c>
      <c r="B7" s="57" t="s">
        <v>16</v>
      </c>
      <c r="C7" s="58"/>
      <c r="D7" s="59"/>
      <c r="E7" s="4">
        <v>1</v>
      </c>
      <c r="F7" s="42">
        <v>0</v>
      </c>
      <c r="G7" s="5">
        <f>E7*F7</f>
        <v>0</v>
      </c>
    </row>
    <row r="8" spans="1:7" ht="308.25" customHeight="1" thickBot="1" x14ac:dyDescent="0.25">
      <c r="A8" s="6"/>
      <c r="B8" s="10">
        <v>4241</v>
      </c>
      <c r="C8" s="34" t="s">
        <v>18</v>
      </c>
      <c r="D8" s="7"/>
      <c r="E8" s="8"/>
      <c r="F8" s="33"/>
      <c r="G8" s="9"/>
    </row>
    <row r="9" spans="1:7" x14ac:dyDescent="0.2">
      <c r="A9" s="3">
        <v>2</v>
      </c>
      <c r="B9" s="57" t="s">
        <v>17</v>
      </c>
      <c r="C9" s="58"/>
      <c r="D9" s="59"/>
      <c r="E9" s="4">
        <v>1</v>
      </c>
      <c r="F9" s="42">
        <v>0</v>
      </c>
      <c r="G9" s="5">
        <f>E9*F9</f>
        <v>0</v>
      </c>
    </row>
    <row r="10" spans="1:7" ht="405.75" thickBot="1" x14ac:dyDescent="0.25">
      <c r="A10" s="35"/>
      <c r="B10" s="36">
        <v>4243</v>
      </c>
      <c r="C10" s="37" t="s">
        <v>19</v>
      </c>
      <c r="D10" s="38"/>
      <c r="E10" s="39"/>
      <c r="F10" s="41"/>
      <c r="G10" s="40"/>
    </row>
  </sheetData>
  <mergeCells count="5">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3033" r:id="rId4" name="Drop Down 25">
              <controlPr defaultSize="0" autoLine="0" autoPict="0">
                <anchor moveWithCells="1">
                  <from>
                    <xdr:col>4</xdr:col>
                    <xdr:colOff>38100</xdr:colOff>
                    <xdr:row>0</xdr:row>
                    <xdr:rowOff>0</xdr:rowOff>
                  </from>
                  <to>
                    <xdr:col>5</xdr:col>
                    <xdr:colOff>714375</xdr:colOff>
                    <xdr:row>0</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2012-08-06T10:56:33Z</dcterms:modified>
</cp:coreProperties>
</file>