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5" r:id="rId2"/>
  </sheets>
  <calcPr calcId="145621"/>
</workbook>
</file>

<file path=xl/calcChain.xml><?xml version="1.0" encoding="utf-8"?>
<calcChain xmlns="http://schemas.openxmlformats.org/spreadsheetml/2006/main">
  <c r="G7" i="45" l="1"/>
  <c r="E2" i="45" s="1"/>
  <c r="F3" i="45" l="1"/>
  <c r="G1" i="45"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<sst xmlns="http://schemas.openxmlformats.org/spreadsheetml/2006/main" count="20" uniqueCount="20">
  <si>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</si>
  <si>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</si>
  <si>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</si>
  <si>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</si>
  <si>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</si>
  <si>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</si>
  <si>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</si>
  <si>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</si>
  <si>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</si>
  <si>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</si>
  <si>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</si>
  <si>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</si>
  <si>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</si>
  <si>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</si>
  <si>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</si>
  <si>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142</t>
  </si>
  <si>
    <t>Generator magnetic core test device</t>
  </si>
  <si>
    <t>Electromagnetic Core Imperfection Detection (ELCID) method was developed in 1970’s by the Central Electricity Generating Board (CEGB) in the UK to enable it to readily test machines where a high power source for traditional ring flux test was not available. The technology is now well established in many parts of the world as an easier means than the traditional ring flux test of checking the integrity of interlaminar insulation for stator cores of large rotating electrical machines.The ELCID test uses a similar excitation winding but at a very low flux level, typically four percent of rated flux. Hence the heat produced by faults is negligible and not detectable, but the fault current is detectable by electromagnetic means and it is this fault current, when scaled up to the appropriate rated flux level, which would give rise to the local generation of heat and associated hot spots.Because of a large number of laminations and thin insulation layer there is a high probability of insulation breakdown. The fault currents induced can be large and cause excessive local core heating. If not detected and repaired at an early stage, faults could be catastrophic. Low power core testing can be performed more quickly and easily than using traditional ring flux test method. Only 4% of rated flux needs to be applied to the stator core.EL CID TESTING vs RING FLUX TESTING The EL CID test method is alternative to the traditional Ring Flux (full flux) test. The Ring Flux test requires large power supplies, considerable manpower and expensive infrared viewing cameras.The El CID test has the following advantages compared tothe Ring Flux test: EL CID test provides rapid testing of the machine, often less than one work shift for turbo generators and motors. The Ring Flux test typically takes 3 work shifts  only two skilled technical persons is needed to perform the test, saving resources and cost rapid setup to retest after any repair ensures quick turnaround  some „hot spots“ and possible failures placed little deeper inside of magnetic core are not visible for Ring Flux test method but EL CID is able to detect them because this method is electromagnetic sesitive.EL CID test device Features  The system shall detect stator core faults even under windings that lead to localized overheating and insulation failure in large rotating machines. Excitation box with regulated source for excitation current that can produce flux up to 4% of rated  Shall include portable magnetically attached manual trolley (Sense Head Trolley with Encoder) to allow testing at any angle. System shall be accompanied with a user friendly comprehensive dedicated software capable of acquiring, storing, analyzing and post processing the data
 Shall be capable of distinguishing between deep-seated and surface faults  Capability of testing large generators having long cores up to the length of 10m. Faults shall be located precisely.</t>
  </si>
  <si>
    <t>TOTAL DAP PRICE OF LOT No142:</t>
  </si>
  <si>
    <r>
      <t>Delivery address:</t>
    </r>
    <r>
      <rPr>
        <sz val="10"/>
        <rFont val="Times New Roman"/>
        <family val="1"/>
      </rPr>
      <t xml:space="preserve"> Elektrotehnički institut `Nikola Tesla` a.d. u Beogradu,  Koste Glavinića 8a,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</si>
</sst>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838200</xdr:colOff>
          <xdr:row>0</xdr:row>
          <xdr:rowOff>295275</xdr:rowOff>
        </xdr:to>
        <xdr:sp macro="" textlink="">
          <xdr:nvSpPr>
            <xdr:cNvPr id="45070" name="Drop Down 14" hidden="1">
              <a:extLst>
                <a:ext uri="{63B3BB69-23CF-44E3-9099-C40C66FF867C}">
                  <a14:compatExt spid="_x0000_s450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67.7109375" style="1" customWidth="1"/>
    <col min="4" max="4" width="31.5703125" style="1" customWidth="1"/>
    <col min="5" max="5" width="5.7109375" style="1" customWidth="1"/>
    <col min="6" max="6" width="12.7109375" style="1" customWidth="1"/>
    <col min="7" max="7" width="13.42578125" style="1" customWidth="1"/>
    <col min="8" max="16384" width="9.140625" style="1"/>
  </cols>
  <sheetData>
    <row r="1" spans="1:7" ht="29.25" customHeight="1" x14ac:dyDescent="0.2">
      <c r="A1" s="36" t="s">
        <v>15</v>
      </c>
      <c r="B1" s="6" t="s">
        <v>11</v>
      </c>
      <c r="C1" s="7" t="s">
        <v>12</v>
      </c>
      <c r="D1" s="8" t="s">
        <v>18</v>
      </c>
      <c r="E1" s="37"/>
      <c r="F1" s="38"/>
      <c r="G1" s="9">
        <f>SUM(F3+F4)</f>
        <v>0</v>
      </c>
    </row>
    <row r="2" spans="1:7" ht="13.5" customHeight="1" x14ac:dyDescent="0.2">
      <c r="A2" s="39" t="s">
        <v>19</v>
      </c>
      <c r="B2" s="40"/>
      <c r="C2" s="41"/>
      <c r="D2" s="25"/>
      <c r="E2" s="48">
        <f>SUM(G7)</f>
        <v>0</v>
      </c>
      <c r="F2" s="49"/>
      <c r="G2" s="26"/>
    </row>
    <row r="3" spans="1:7" ht="12.75" customHeight="1" x14ac:dyDescent="0.2">
      <c r="A3" s="42"/>
      <c r="B3" s="43"/>
      <c r="C3" s="44"/>
      <c r="D3" s="10" t="s">
        <v>4</v>
      </c>
      <c r="E3" s="11"/>
      <c r="F3" s="27">
        <f>G7</f>
        <v>0</v>
      </c>
      <c r="G3" s="12" t="s">
        <v>13</v>
      </c>
    </row>
    <row r="4" spans="1:7" ht="14.25" thickBot="1" x14ac:dyDescent="0.25">
      <c r="A4" s="45"/>
      <c r="B4" s="46"/>
      <c r="C4" s="47"/>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2" t="s">
        <v>5</v>
      </c>
      <c r="G6" s="24" t="s">
        <v>3</v>
      </c>
    </row>
    <row r="7" spans="1:7" x14ac:dyDescent="0.2">
      <c r="A7" s="3">
        <v>1</v>
      </c>
      <c r="B7" s="50" t="s">
        <v>16</v>
      </c>
      <c r="C7" s="51"/>
      <c r="D7" s="52"/>
      <c r="E7" s="4">
        <v>1</v>
      </c>
      <c r="F7" s="35">
        <v>0</v>
      </c>
      <c r="G7" s="5">
        <f>E7*F7</f>
        <v>0</v>
      </c>
    </row>
    <row r="8" spans="1:7" ht="372" thickBot="1" x14ac:dyDescent="0.25">
      <c r="A8" s="28"/>
      <c r="B8" s="29">
        <v>4244</v>
      </c>
      <c r="C8" s="30" t="s">
        <v>17</v>
      </c>
      <c r="D8" s="31"/>
      <c r="E8" s="32"/>
      <c r="F8" s="34"/>
      <c r="G8" s="33"/>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5070" r:id="rId4" name="Drop Down 14">
              <controlPr defaultSize="0" autoLine="0" autoPict="0">
                <anchor moveWithCells="1">
                  <from>
                    <xdr:col>4</xdr:col>
                    <xdr:colOff>38100</xdr:colOff>
                    <xdr:row>0</xdr:row>
                    <xdr:rowOff>28575</xdr:rowOff>
                  </from>
                  <to>
                    <xdr:col>5</xdr:col>
                    <xdr:colOff>838200</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2012-08-06T11:06:01Z</dcterms:modified>
</cp:coreProperties>
</file>