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85" windowWidth="11340" windowHeight="8355" firstSheet="1" activeTab="1"/>
  </bookViews>
  <sheets>
    <sheet name="Aux-Currencies" sheetId="9" state="hidden" r:id="rId1"/>
    <sheet name="Sheet1" sheetId="13" r:id="rId2"/>
  </sheets>
  <calcPr calcId="145621"/>
</workbook>
</file>

<file path=xl/calcChain.xml><?xml version="1.0" encoding="utf-8"?>
<calcChain xmlns="http://schemas.openxmlformats.org/spreadsheetml/2006/main">
  <c r="E2" i="13" l="1"/>
  <c r="F3" i="13"/>
  <c r="G7" i="13" l="1"/>
  <c r="G9" i="13"/>
  <c r="G11" i="13"/>
  <c r="G13" i="13"/>
  <c r="G15" i="13"/>
  <c r="G1" i="13"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<sst xmlns="http://schemas.openxmlformats.org/spreadsheetml/2006/main" count="27" uniqueCount="27">
  <si>
    <t>Technical Specification Requested</t>
  </si>
  <si>
    <t>Technical Specification Offered</t>
  </si>
  <si>
    <t>Line item No.</t>
  </si>
  <si>
    <t>Total Price per line item</t>
  </si>
  <si>
    <t>Total EXW price</t>
  </si>
  <si>
    <t>EXW Unit price</t>
  </si>
  <si>
    <t>QTY</t>
  </si>
  <si>
    <t>Shipping, handling and insurance</t>
  </si>
  <si>
    <t>LOT 5</t>
  </si>
  <si>
    <t>EUR</t>
  </si>
  <si>
    <t>USD</t>
  </si>
  <si>
    <t>RSD</t>
  </si>
  <si>
    <t>Bidder:</t>
  </si>
  <si>
    <t xml:space="preserve">  </t>
  </si>
  <si>
    <t>Date:</t>
  </si>
  <si>
    <t>Reference No.</t>
  </si>
  <si>
    <t>Encapsulation unit VAR D professional </t>
  </si>
  <si>
    <t>DEA 231 Epsilon – Dielectric Analyzer</t>
  </si>
  <si>
    <t>RESEARCH MIXER-SETTLER EQUIPMENT</t>
  </si>
  <si>
    <t>NANO spray dryer</t>
  </si>
  <si>
    <t>Microfluidic Bioanalyzer System</t>
  </si>
  <si>
    <t>TOTAL DAP PRICE OF LOT No5:</t>
  </si>
  <si>
    <t>Control unit  for regulation of vibration frequency, electrostatic dispersion, heating and air pressure
Nozzle heating: 30°C to 70°C
Vibration frequency: 40 to 6000 Hz
Erlectrode tension: 250 to 2500 V
Droplet size range: 0,15 to 2,0 mm
Dead volume: approx. 2ml
Pump rate by air pressure: 0,5 to 200ml/min
Max. allowed air pressure in the system: 1,5bar
Parts in contact with medium: autoclavable
Material in contact with sample:  stainless steel, glass, silicone, PTFE
Power consumption: max 150W
Connection voltage100-240 VAC
Frequency: 50/60 Hz
Enviromental conditions: for indoor use at temperature of 5 to 40°C
Approvals: CE, UL/CSA
Accessories: Single nozzles with opening of 0.08, 0.12, 0.15, 0.20, 0.30,  0.45, 0.75 and 1.00mm, made of stainless steel 316L including nozzle rack,
Concentric nozzle set for one step core/shell capsule production - 7 external nozzles with opening of 0.2, 0.3, 0.4, 0.5, 0.6, 0.7 and 0.9mm made of stainless steel
Pre-filters for nozzle, diameter 7mm (10 pieces)
Pressure bottles  500ml and 1000ml,made of glass, with fittings, tubes and air filter, working pressure  up to 1,5bar, autoclavable and grounding set. 1 of each
Additional requests:
The producer is obliged to provide:
Installation
Operator training at customer site, immediately after the installation and confirmation of equipment specification
Instruction manual
Local service support by producer certified service technicians                                                                                         Delivery address:Poljoprivredni fakultet u Beogradu,  Nemanjina 6, 11080 Beograd</t>
  </si>
  <si>
    <t>one channel dielectric cure monitoring system consisting of:
A) Basic Unit with:  
1 dielectric sensor, 
1 thermocouple measurement, 
2 analog input capability; 
frequency range from 10 Hz to 10 kHz; 
minimum sampling times: 0.05s; 
log conductivity range: from -11Si/cm to -4 Si/cm; 
log Ion Viscosity Range: from 4 to 11 Ωcm  
Critical Point Control (CPC) software module, 32 bit, for data acquisition,
storage and evaluation under MS WINDOWS
Features:
- automatic identification of four dielectric critical points
- event based control at one of the four dielectric critical points
- determination of up to 60 critical points associated with dielectric,
temperature, pressure, LVDT, and time of day for documentation
- tabulated printout or ASCII file export of the calculated values
(prerequisite: standard-PC with min. 100 MHz, with serial interface
(RS 232), 64 MByte RAM, WINDOWS 95/98/NT4 only and printer)
- dielectric extension cable
- thermocouple extension cable
- dielectric sensor connector
B) Computer System
C) Accessories and spare parts
1. Furnace for DEA
2. Sensors, Cables and further Accessories
D) Software Extension
E) Extension for Photocalorimetry                                                                                                                                                  Delivery address: Fakultet za fizicku hemiju, Studentski trg, 12-16, p.p 47, 11158 Beograd, PAK 105305</t>
  </si>
  <si>
    <t>Equipment ideally suited for: - Development of Reagents used in Solvent Extraction
- Evaluation of Process Flow Sheets
- Small Scale Production
RESEARCH MIXER-SETTLER EQUIPMENT must by compactly designed, self-contained mixer-settler units, built in blocks, one for each function – extraction, scrubbing, stripping, washing etc. The heavier liquid can be recycled.
Each unit must by machined from solid material, thus avoiding cemented or welded joints. 
Solvent extraction laboratory equipment must have: 6 stages extraction and 6 stages stripping.
One mixer with speed control units (12 motors for all ).
Two pairs of end support.
Total flow (aq+org+recycle): 1,5 m/h
Surface loading: max. 10 l/h.
Pump (2) with flow capacity 7-8 l/h (Aq).
Pump (1) with flow capacity up to 15-18 l/h (Org).
Material: PVDF (polyvinylidene fluoride) – material must by resists on HCl (6M).
Tubings.
Control table.
The dimensions (LxWxH) of one unit  mus by cca. 260x60x240 mm (incl. motor). The active mixer volume is 0,12 liter and the settler volume is 0,48 liter with a loading surface area of 0,006 m2. Recommended max. total flow (org+aq+recycle) is 10 l/h at normal settling velocity. The units in PVDF therefore possess an excellent chemical resistance to liquids (specialy HCl).                                                                                                                                                     Delivery address: Institut za rudarstvo i metalurgiju u Boru,  Zeleni bulevar 35, 19210 Bor</t>
  </si>
  <si>
    <t>Laboratory instrument to produce particles with sizes in the nano range and small sample quantities (min. 200 miligrams)Using piazoelectric atomizing technology.  
Intended for work with aqueous and organic solutions. 
Equiped with: Chillerr with pressure control and oxigen gas monitoring 
Instrument for inlet air conditioning or condensation of water in closed loop configuration
Electrical comunication with spray drying unit and solvent resistant tubings
Electrostatic particle collector for particle separation 
Additional equipment for compressed gas:Unit for removal of oil from compresed air  
Air compressor, 5-7 bar final pressure, max 90 L/min   
Technical features: Evaporation capacity: 0,15 L/h   
 Sample volume: 1ml to 200ml  
 Particle size: from min 300nm to min 5 µm 
 Droplet size range: from 8 to 21μm  
 Nozzle types: Spray head (piazo technology, ultrasonic)
 Spray caps (hole diameter): 4µm, 5,5µm and 7µm
 Drying gas flow:  80 -160 l/min  
 Heating temperature control:  accuracy +/- 1°C 
 Inlet temperature: Max 220°C  
 Heating capacity: Max. 1400W  
 Voltage: 200/230 V, 50-60 Hz  
 Power: Max 1500 W   
 Mean residance time: 1- 4s  
 Spraying gas: compressed gas or nitrogen 
 Interface: USB II  
 Cooling unit  - min. outlet temperature down to  -25°C
 Inlet air conditioning unit - min. outlet temperature +2°C      
Additional equipment for compressed gas:  
 Unit for removal of oil from compresed air 
 Air compressor, 5-7 bar final pressure, max 90 L/min 
The producer is obliged to provide:  
 Installation  Operator training at customer site, immediately after the installation and confirmation of equipment specification  Instruction manual  Local service support by producer certified service technicians                      Delivery address: Institut za prehrambene tehnologije u Novom Sadu,  Bul. cara Lazara 1, 21000 Novi Sad</t>
  </si>
  <si>
    <t>General specifications • The system includes a chip reader, vortex mixer with chip adapter, chip priming station, operating software, data analysis software, brand-name laptop personal computer, color printer.
• Allows for determination of size, integrity and concentration of nucleic acids (DNA and RNA and Small RNAs); size, purity and concentration of proteins; flow fluorescence cytometry analysis on a single platform.
• Detection: laser-induced fluorescence (LIF) detector, blue LED detector.
• The electrode cartridge removable from the electrode assembly
• The electrodes removable from the cartridge
Assays available DNA:
• Sizing and quantitation of dsDNA fragments at least in range from 25 to 12000 bp.
• Quantitative range: at least in range 5pg/µl to 50ng/µl
• Can process at least 12 samples of DNA in parallel
• Sample volume: around 1 µl
 RNA:
• Quality control of total, transport and micro RNA samples. 
• Quantitative range: at least in range 50 pg to 500 ng
• Can process at least 12 samples of RNA in parallel
• Sample volume: around 1 µl
 Protein:
• Sizing and quantitation of protein samples at least in range from 5 to 250 kDa
• Can process at least 10 samples in parallel 
• Sample volume: around 4-5 µl
 Cytometry:
• Cell assay kit for analysis of fluorescence parameters of cell samples
• Can process at least 6 samples in parallel
• Sample volume around 10 µl
Analysis software • Single software for all available assays
• Automatic digital archival of all data
• data review software
• Alternative data display options (gel-like image, electropherogram, dot-plot, histogram, and tabular formats)
• RNA integrity algorythm 
• Direct comparison of multiple samples and chips
• Multiple exportable data formats (text, image)                                                                                                                            Delivery address: Medicinski fakultet u Novom Sadu,  Hajduk Veljkova 3, Novi Sad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</si>
</sst>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9" xfId="0" applyFont="1" applyFill="1" applyBorder="1" applyAlignment="1" applyProtection="1">
      <alignment vertical="top"/>
    </xf>
    <xf numFmtId="0" fontId="15" fillId="2" borderId="2" xfId="0" applyFont="1" applyFill="1" applyBorder="1" applyAlignment="1" applyProtection="1">
      <alignment horizontal="right" vertical="top" wrapText="1"/>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552450</xdr:colOff>
          <xdr:row>0</xdr:row>
          <xdr:rowOff>200025</xdr:rowOff>
        </xdr:to>
        <xdr:sp macro="" textlink="">
          <xdr:nvSpPr>
            <xdr:cNvPr id="12309" name="Drop Down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9</v>
      </c>
      <c r="D1">
        <v>1</v>
      </c>
      <c r="E1">
        <v>1</v>
      </c>
      <c r="F1">
        <v>1</v>
      </c>
      <c r="G1">
        <v>1</v>
      </c>
      <c r="H1">
        <v>1</v>
      </c>
      <c r="I1">
        <v>1</v>
      </c>
    </row>
    <row r="2" spans="1:9" x14ac:dyDescent="0.2">
      <c r="A2" s="2" t="s">
        <v>10</v>
      </c>
    </row>
    <row r="3" spans="1:9" x14ac:dyDescent="0.2">
      <c r="A3" s="2"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zoomScale="85" zoomScaleNormal="85" workbookViewId="0">
      <selection activeCell="E3" sqref="E3"/>
    </sheetView>
  </sheetViews>
  <sheetFormatPr defaultRowHeight="12.75" x14ac:dyDescent="0.2"/>
  <cols>
    <col min="1" max="1" width="6.7109375" style="1" customWidth="1"/>
    <col min="2" max="2" width="9.85546875" style="1" customWidth="1"/>
    <col min="3" max="3" width="78.7109375" style="1" customWidth="1"/>
    <col min="4" max="4" width="25.85546875" style="1" customWidth="1"/>
    <col min="5" max="5" width="6.5703125" style="1" customWidth="1"/>
    <col min="6" max="6" width="9.5703125" style="1" customWidth="1"/>
    <col min="7" max="7" width="9" style="1" customWidth="1"/>
    <col min="8" max="16384" width="9.140625" style="1"/>
  </cols>
  <sheetData>
    <row r="1" spans="1:7" ht="25.5" x14ac:dyDescent="0.2">
      <c r="A1" s="10" t="s">
        <v>8</v>
      </c>
      <c r="B1" s="11" t="s">
        <v>12</v>
      </c>
      <c r="C1" s="12" t="s">
        <v>13</v>
      </c>
      <c r="D1" s="44" t="s">
        <v>21</v>
      </c>
      <c r="E1" s="48"/>
      <c r="F1" s="49"/>
      <c r="G1" s="13">
        <f>SUM(F3+F4)</f>
        <v>0</v>
      </c>
    </row>
    <row r="2" spans="1:7" ht="13.5" customHeight="1" x14ac:dyDescent="0.2">
      <c r="A2" s="50"/>
      <c r="B2" s="51"/>
      <c r="C2" s="52"/>
      <c r="D2" s="29"/>
      <c r="E2" s="59">
        <f>SUM(G7,G9,G11,G13,G15)</f>
        <v>0</v>
      </c>
      <c r="F2" s="60"/>
      <c r="G2" s="30"/>
    </row>
    <row r="3" spans="1:7" ht="13.5" x14ac:dyDescent="0.2">
      <c r="A3" s="53"/>
      <c r="B3" s="54"/>
      <c r="C3" s="55"/>
      <c r="D3" s="14" t="s">
        <v>4</v>
      </c>
      <c r="E3" s="15"/>
      <c r="F3" s="31">
        <f>G7+G9+G11+G13+G15</f>
        <v>0</v>
      </c>
      <c r="G3" s="16" t="s">
        <v>14</v>
      </c>
    </row>
    <row r="4" spans="1:7" ht="14.25" thickBot="1" x14ac:dyDescent="0.25">
      <c r="A4" s="56"/>
      <c r="B4" s="57"/>
      <c r="C4" s="58"/>
      <c r="D4" s="17" t="s">
        <v>7</v>
      </c>
      <c r="E4" s="18"/>
      <c r="F4" s="19"/>
      <c r="G4" s="20"/>
    </row>
    <row r="5" spans="1:7" ht="14.25" thickBot="1" x14ac:dyDescent="0.25">
      <c r="A5" s="21"/>
      <c r="B5" s="21"/>
      <c r="C5" s="21"/>
      <c r="D5" s="22"/>
      <c r="E5" s="23"/>
      <c r="F5" s="23"/>
      <c r="G5" s="24"/>
    </row>
    <row r="6" spans="1:7" ht="39" thickBot="1" x14ac:dyDescent="0.25">
      <c r="A6" s="25" t="s">
        <v>2</v>
      </c>
      <c r="B6" s="26" t="s">
        <v>15</v>
      </c>
      <c r="C6" s="27" t="s">
        <v>0</v>
      </c>
      <c r="D6" s="26" t="s">
        <v>1</v>
      </c>
      <c r="E6" s="26" t="s">
        <v>6</v>
      </c>
      <c r="F6" s="35" t="s">
        <v>5</v>
      </c>
      <c r="G6" s="28" t="s">
        <v>3</v>
      </c>
    </row>
    <row r="7" spans="1:7" x14ac:dyDescent="0.2">
      <c r="A7" s="3">
        <v>1</v>
      </c>
      <c r="B7" s="45" t="s">
        <v>16</v>
      </c>
      <c r="C7" s="46"/>
      <c r="D7" s="47"/>
      <c r="E7" s="4">
        <v>1</v>
      </c>
      <c r="F7" s="33">
        <v>0</v>
      </c>
      <c r="G7" s="5">
        <f>E7*F7</f>
        <v>0</v>
      </c>
    </row>
    <row r="8" spans="1:7" ht="338.25" customHeight="1" thickBot="1" x14ac:dyDescent="0.25">
      <c r="A8" s="6"/>
      <c r="B8" s="9">
        <v>855</v>
      </c>
      <c r="C8" s="32" t="s">
        <v>22</v>
      </c>
      <c r="D8" s="39"/>
      <c r="E8" s="7"/>
      <c r="F8" s="34"/>
      <c r="G8" s="8"/>
    </row>
    <row r="9" spans="1:7" x14ac:dyDescent="0.2">
      <c r="A9" s="3">
        <v>2</v>
      </c>
      <c r="B9" s="45" t="s">
        <v>17</v>
      </c>
      <c r="C9" s="46"/>
      <c r="D9" s="47"/>
      <c r="E9" s="42">
        <v>1</v>
      </c>
      <c r="F9" s="33">
        <v>0</v>
      </c>
      <c r="G9" s="5">
        <f>E9*F9</f>
        <v>0</v>
      </c>
    </row>
    <row r="10" spans="1:7" ht="339" customHeight="1" thickBot="1" x14ac:dyDescent="0.25">
      <c r="A10" s="6"/>
      <c r="B10" s="9">
        <v>1367</v>
      </c>
      <c r="C10" s="32" t="s">
        <v>23</v>
      </c>
      <c r="D10" s="39"/>
      <c r="E10" s="7"/>
      <c r="F10" s="34"/>
      <c r="G10" s="8"/>
    </row>
    <row r="11" spans="1:7" x14ac:dyDescent="0.2">
      <c r="A11" s="3">
        <v>3</v>
      </c>
      <c r="B11" s="45" t="s">
        <v>18</v>
      </c>
      <c r="C11" s="46"/>
      <c r="D11" s="47"/>
      <c r="E11" s="4">
        <v>1</v>
      </c>
      <c r="F11" s="33">
        <v>0</v>
      </c>
      <c r="G11" s="5">
        <f>E11*F11</f>
        <v>0</v>
      </c>
    </row>
    <row r="12" spans="1:7" ht="277.5" customHeight="1" thickBot="1" x14ac:dyDescent="0.25">
      <c r="A12" s="6"/>
      <c r="B12" s="9">
        <v>8378</v>
      </c>
      <c r="C12" s="32" t="s">
        <v>24</v>
      </c>
      <c r="D12" s="39"/>
      <c r="E12" s="7"/>
      <c r="F12" s="34"/>
      <c r="G12" s="8"/>
    </row>
    <row r="13" spans="1:7" x14ac:dyDescent="0.2">
      <c r="A13" s="3">
        <v>4</v>
      </c>
      <c r="B13" s="45" t="s">
        <v>19</v>
      </c>
      <c r="C13" s="46"/>
      <c r="D13" s="47"/>
      <c r="E13" s="4">
        <v>1</v>
      </c>
      <c r="F13" s="33">
        <v>0</v>
      </c>
      <c r="G13" s="5">
        <f>E13*F13</f>
        <v>0</v>
      </c>
    </row>
    <row r="14" spans="1:7" ht="390" customHeight="1" thickBot="1" x14ac:dyDescent="0.25">
      <c r="A14" s="6"/>
      <c r="B14" s="9">
        <v>9051</v>
      </c>
      <c r="C14" s="32" t="s">
        <v>25</v>
      </c>
      <c r="D14" s="39"/>
      <c r="E14" s="7"/>
      <c r="F14" s="34"/>
      <c r="G14" s="8"/>
    </row>
    <row r="15" spans="1:7" x14ac:dyDescent="0.2">
      <c r="A15" s="3">
        <v>5</v>
      </c>
      <c r="B15" s="45" t="s">
        <v>20</v>
      </c>
      <c r="C15" s="46"/>
      <c r="D15" s="47"/>
      <c r="E15" s="4">
        <v>1</v>
      </c>
      <c r="F15" s="33">
        <v>0</v>
      </c>
      <c r="G15" s="5">
        <f>E15*F15</f>
        <v>0</v>
      </c>
    </row>
    <row r="16" spans="1:7" ht="391.5" customHeight="1" thickBot="1" x14ac:dyDescent="0.25">
      <c r="A16" s="36"/>
      <c r="B16" s="37">
        <v>9260</v>
      </c>
      <c r="C16" s="38" t="s">
        <v>26</v>
      </c>
      <c r="D16" s="39"/>
      <c r="E16" s="40"/>
      <c r="F16" s="43"/>
      <c r="G16" s="41"/>
    </row>
  </sheetData>
  <mergeCells count="8">
    <mergeCell ref="B11:D11"/>
    <mergeCell ref="B13:D13"/>
    <mergeCell ref="B15:D15"/>
    <mergeCell ref="E1:F1"/>
    <mergeCell ref="A2:C4"/>
    <mergeCell ref="E2:F2"/>
    <mergeCell ref="B7:D7"/>
    <mergeCell ref="B9:D9"/>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309" r:id="rId4" name="Drop Down 21">
              <controlPr defaultSize="0" autoLine="0" autoPict="0">
                <anchor moveWithCells="1">
                  <from>
                    <xdr:col>4</xdr:col>
                    <xdr:colOff>38100</xdr:colOff>
                    <xdr:row>0</xdr:row>
                    <xdr:rowOff>0</xdr:rowOff>
                  </from>
                  <to>
                    <xdr:col>5</xdr:col>
                    <xdr:colOff>552450</xdr:colOff>
                    <xdr:row>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2012-09-13T16:42:03Z</dcterms:modified>
</cp:coreProperties>
</file>