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20" r:id="rId2"/>
  </sheets>
  <calcPr calcId="145621"/>
</workbook>
</file>

<file path=xl/calcChain.xml><?xml version="1.0" encoding="utf-8"?>
<calcChain xmlns="http://schemas.openxmlformats.org/spreadsheetml/2006/main">
  <c r="G7" i="20" l="1"/>
  <c r="G9" i="20"/>
  <c r="G11" i="20"/>
  <c r="F3" i="20" l="1"/>
  <c r="G1" i="20" s="1"/>
  <c r="E2" i="20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10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1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12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<sst xmlns="http://schemas.openxmlformats.org/spreadsheetml/2006/main" count="24" uniqueCount="24">
  <si>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</si>
  <si>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</si>
  <si>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</si>
  <si>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</si>
  <si>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</si>
  <si>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</si>
  <si>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</si>
  <si>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</si>
  <si>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</si>
  <si>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</si>
  <si>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</si>
  <si>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</si>
  <si>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</si>
  <si>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</si>
  <si>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</si>
  <si>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15</t>
  </si>
  <si>
    <t>Amplified Er-dopped femtosecond fiber laser for infrared radiation</t>
  </si>
  <si>
    <t>High power CW 12 W laser source at 532 nm</t>
  </si>
  <si>
    <t>CW pumped regenerative amplifier for femtosecond laser pulses</t>
  </si>
  <si>
    <t>TOTAL DAP PRICE OF LOT No15:</t>
  </si>
  <si>
    <r>
      <t>Delivery address:</t>
    </r>
    <r>
      <rPr>
        <sz val="10"/>
        <rFont val="Times New Roman"/>
        <family val="1"/>
      </rPr>
      <t xml:space="preserve"> Institut za fiziku u Beogradu, Pregrevica 118, 11080 Beograd, Serbia</t>
    </r>
  </si>
  <si>
    <t xml:space="preserve">Regenarative amplipier for femsto second laser pulses
CW pumped cavity damped Ti:Sa regenerative amplifier giving minimum of 5 micro Joule energy per pulse
Repetirion rate up to 250 kHz 
Pulse width    &lt;  50 fs
Energy stability  (% rms)    &lt; 1
Beam quality      &lt; 1/3
Polarization   linear    500:1 
</t>
  </si>
  <si>
    <t xml:space="preserve">High power optically pumped semiconductor laser at 532 nm 
Minimum power     12 W
Spatial mode  TEM00
Beam quality   &lt; 1.1
Spectral purity       &gt;  99% 
Beam waist      2.5 (mm)
Beam divergence       &lt; 0.5 mrad
Linear polarization    vertical
Noise % rms      &lt; 0.02 
Horizontal and vertical beam tolerance position   &lt; 1.0 mm
</t>
  </si>
  <si>
    <t xml:space="preserve">Femtosecond fiber laser at 780 and 1560 nm (manually switchable between wavelengths)      
Wavelength: 1030 nm ± 10 nm
   Average power: &gt;1W
  Repetition rate: 54 MHz ± 5 MHz
  Pulse duration: &lt; 250fs
  Energy per pulse: 20 nJ
  M2: 1,2!
Beam quality: TEM00
Cooling method: 'air cooled' (no chiller required)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</si>
</sst>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6" xfId="0" applyNumberFormat="1" applyFont="1" applyFill="1" applyBorder="1" applyAlignment="1" applyProtection="1">
      <alignment horizontal="right" vertical="top"/>
    </xf>
    <xf numFmtId="1" fontId="12" fillId="3" borderId="13" xfId="0" applyNumberFormat="1" applyFont="1" applyFill="1" applyBorder="1" applyAlignment="1" applyProtection="1">
      <alignment horizontal="center" vertical="top"/>
    </xf>
    <xf numFmtId="1" fontId="10" fillId="3" borderId="6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0" fontId="10" fillId="3" borderId="6" xfId="0" applyNumberFormat="1" applyFont="1" applyFill="1" applyBorder="1" applyAlignment="1" applyProtection="1">
      <alignment horizontal="center" vertical="top"/>
    </xf>
    <xf numFmtId="0" fontId="15" fillId="2" borderId="1" xfId="0" applyFont="1" applyFill="1" applyBorder="1" applyAlignment="1" applyProtection="1">
      <alignment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6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7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8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8" fillId="2" borderId="12" xfId="0" applyFont="1" applyFill="1" applyBorder="1" applyAlignment="1" applyProtection="1">
      <alignment horizontal="center" vertical="top" wrapText="1"/>
    </xf>
    <xf numFmtId="0" fontId="15" fillId="2" borderId="19" xfId="0" applyFont="1" applyFill="1" applyBorder="1" applyAlignment="1" applyProtection="1">
      <alignment horizontal="center" vertical="top" wrapText="1"/>
    </xf>
    <xf numFmtId="0" fontId="16" fillId="2" borderId="22" xfId="0" applyFont="1" applyFill="1" applyBorder="1" applyAlignment="1" applyProtection="1">
      <alignment horizontal="right" vertical="top"/>
    </xf>
    <xf numFmtId="4" fontId="15" fillId="2" borderId="23" xfId="0" applyNumberFormat="1" applyFont="1" applyFill="1" applyBorder="1" applyAlignment="1" applyProtection="1">
      <alignment vertical="top"/>
    </xf>
    <xf numFmtId="4" fontId="15" fillId="2" borderId="17" xfId="0" applyNumberFormat="1" applyFont="1" applyFill="1" applyBorder="1" applyAlignment="1" applyProtection="1">
      <alignment vertical="top"/>
    </xf>
    <xf numFmtId="0" fontId="1" fillId="3" borderId="6" xfId="0" applyFont="1" applyFill="1" applyBorder="1" applyAlignment="1" applyProtection="1">
      <alignment vertical="top" wrapText="1"/>
    </xf>
    <xf numFmtId="4" fontId="10" fillId="0" borderId="22" xfId="0" applyNumberFormat="1" applyFont="1" applyFill="1" applyBorder="1" applyAlignment="1" applyProtection="1">
      <alignment horizontal="right" vertical="top"/>
      <protection locked="0"/>
    </xf>
    <xf numFmtId="0" fontId="13" fillId="3" borderId="10" xfId="0" applyFont="1" applyFill="1" applyBorder="1" applyAlignment="1" applyProtection="1">
      <alignment vertical="top"/>
    </xf>
    <xf numFmtId="0" fontId="15" fillId="2" borderId="27" xfId="0" applyFont="1" applyFill="1" applyBorder="1" applyAlignment="1" applyProtection="1">
      <alignment horizontal="center" vertical="top" wrapText="1"/>
    </xf>
    <xf numFmtId="1" fontId="12" fillId="3" borderId="28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1" fontId="10" fillId="3" borderId="10" xfId="0" applyNumberFormat="1" applyFont="1" applyFill="1" applyBorder="1" applyAlignment="1" applyProtection="1">
      <alignment horizontal="center" vertical="top"/>
    </xf>
    <xf numFmtId="4" fontId="11" fillId="3" borderId="18" xfId="0" applyNumberFormat="1" applyFont="1" applyFill="1" applyBorder="1" applyAlignment="1" applyProtection="1">
      <alignment horizontal="right" vertical="top"/>
    </xf>
    <xf numFmtId="0" fontId="13" fillId="3" borderId="29" xfId="0" applyFont="1" applyFill="1" applyBorder="1" applyAlignment="1" applyProtection="1">
      <alignment vertical="top"/>
    </xf>
    <xf numFmtId="1" fontId="10" fillId="3" borderId="14" xfId="0" applyNumberFormat="1" applyFont="1" applyFill="1" applyBorder="1" applyAlignment="1" applyProtection="1">
      <alignment horizontal="left" vertical="top"/>
    </xf>
    <xf numFmtId="1" fontId="10" fillId="3" borderId="26" xfId="0" applyNumberFormat="1" applyFont="1" applyFill="1" applyBorder="1" applyAlignment="1" applyProtection="1">
      <alignment horizontal="left" vertical="top"/>
    </xf>
    <xf numFmtId="1" fontId="10" fillId="3" borderId="15" xfId="0" applyNumberFormat="1" applyFont="1" applyFill="1" applyBorder="1" applyAlignment="1" applyProtection="1">
      <alignment horizontal="left" vertical="top"/>
    </xf>
    <xf numFmtId="4" fontId="16" fillId="2" borderId="14" xfId="0" applyNumberFormat="1" applyFont="1" applyFill="1" applyBorder="1" applyAlignment="1" applyProtection="1">
      <alignment horizontal="right" vertical="top"/>
    </xf>
    <xf numFmtId="4" fontId="16" fillId="2" borderId="15" xfId="0" applyNumberFormat="1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1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24" xfId="0" applyNumberFormat="1" applyFont="1" applyFill="1" applyBorder="1" applyAlignment="1" applyProtection="1">
      <alignment horizontal="right" vertical="top"/>
    </xf>
    <xf numFmtId="4" fontId="16" fillId="2" borderId="25" xfId="0" applyNumberFormat="1" applyFont="1" applyFill="1" applyBorder="1" applyAlignment="1" applyProtection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0</xdr:rowOff>
        </xdr:from>
        <xdr:to>
          <xdr:col>5</xdr:col>
          <xdr:colOff>714375</xdr:colOff>
          <xdr:row>0</xdr:row>
          <xdr:rowOff>133350</xdr:rowOff>
        </xdr:to>
        <xdr:sp macro="" textlink="">
          <xdr:nvSpPr>
            <xdr:cNvPr id="19470" name="Drop Down 14" hidden="1">
              <a:extLst>
                <a:ext uri="{63B3BB69-23CF-44E3-9099-C40C66FF867C}">
                  <a14:compatExt spid="_x0000_s19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2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2" t="s">
        <v>9</v>
      </c>
    </row>
    <row r="3" spans="1:9" x14ac:dyDescent="0.2">
      <c r="A3" s="2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2"/>
  <sheetViews>
    <sheetView tabSelected="1" zoomScale="85" zoomScaleNormal="85" workbookViewId="0">
      <selection activeCell="C8" sqref="C8"/>
    </sheetView>
  </sheetViews>
  <sheetFormatPr defaultRowHeight="12.75" x14ac:dyDescent="0.2"/>
  <cols>
    <col min="1" max="1" width="7.5703125" style="1" customWidth="1"/>
    <col min="2" max="2" width="9" style="1" customWidth="1"/>
    <col min="3" max="3" width="58.5703125" style="1" customWidth="1"/>
    <col min="4" max="4" width="38.5703125" style="1" customWidth="1"/>
    <col min="5" max="5" width="7.5703125" style="1" customWidth="1"/>
    <col min="6" max="6" width="12.7109375" style="1" customWidth="1"/>
    <col min="7" max="7" width="14.140625" style="1" customWidth="1"/>
    <col min="8" max="16384" width="9.140625" style="1"/>
  </cols>
  <sheetData>
    <row r="1" spans="1:7" ht="15.75" customHeight="1" x14ac:dyDescent="0.2">
      <c r="A1" s="10" t="s">
        <v>15</v>
      </c>
      <c r="B1" s="11" t="s">
        <v>11</v>
      </c>
      <c r="C1" s="12" t="s">
        <v>12</v>
      </c>
      <c r="D1" s="13" t="s">
        <v>19</v>
      </c>
      <c r="E1" s="47"/>
      <c r="F1" s="48"/>
      <c r="G1" s="14">
        <f>SUM(F3+F4)</f>
        <v>0</v>
      </c>
    </row>
    <row r="2" spans="1:7" ht="13.5" customHeight="1" x14ac:dyDescent="0.2">
      <c r="A2" s="49" t="s">
        <v>20</v>
      </c>
      <c r="B2" s="50"/>
      <c r="C2" s="51"/>
      <c r="D2" s="30"/>
      <c r="E2" s="58">
        <f>SUM(G7,G9,G11)</f>
        <v>0</v>
      </c>
      <c r="F2" s="59"/>
      <c r="G2" s="31"/>
    </row>
    <row r="3" spans="1:7" ht="13.5" x14ac:dyDescent="0.2">
      <c r="A3" s="52"/>
      <c r="B3" s="53"/>
      <c r="C3" s="54"/>
      <c r="D3" s="15" t="s">
        <v>4</v>
      </c>
      <c r="E3" s="16"/>
      <c r="F3" s="32">
        <f>G7+G9+G11</f>
        <v>0</v>
      </c>
      <c r="G3" s="17" t="s">
        <v>13</v>
      </c>
    </row>
    <row r="4" spans="1:7" ht="14.25" thickBot="1" x14ac:dyDescent="0.25">
      <c r="A4" s="55"/>
      <c r="B4" s="56"/>
      <c r="C4" s="57"/>
      <c r="D4" s="18" t="s">
        <v>7</v>
      </c>
      <c r="E4" s="19"/>
      <c r="F4" s="20"/>
      <c r="G4" s="21"/>
    </row>
    <row r="5" spans="1:7" ht="14.25" thickBot="1" x14ac:dyDescent="0.25">
      <c r="A5" s="22"/>
      <c r="B5" s="22"/>
      <c r="C5" s="22"/>
      <c r="D5" s="23"/>
      <c r="E5" s="24"/>
      <c r="F5" s="24"/>
      <c r="G5" s="25"/>
    </row>
    <row r="6" spans="1:7" ht="26.25" thickBot="1" x14ac:dyDescent="0.25">
      <c r="A6" s="26" t="s">
        <v>2</v>
      </c>
      <c r="B6" s="27" t="s">
        <v>14</v>
      </c>
      <c r="C6" s="28" t="s">
        <v>0</v>
      </c>
      <c r="D6" s="27" t="s">
        <v>1</v>
      </c>
      <c r="E6" s="27" t="s">
        <v>6</v>
      </c>
      <c r="F6" s="36" t="s">
        <v>5</v>
      </c>
      <c r="G6" s="29" t="s">
        <v>3</v>
      </c>
    </row>
    <row r="7" spans="1:7" x14ac:dyDescent="0.2">
      <c r="A7" s="3">
        <v>1</v>
      </c>
      <c r="B7" s="44" t="s">
        <v>16</v>
      </c>
      <c r="C7" s="45"/>
      <c r="D7" s="46"/>
      <c r="E7" s="4">
        <v>1</v>
      </c>
      <c r="F7" s="34">
        <v>0</v>
      </c>
      <c r="G7" s="5">
        <f>E7*F7</f>
        <v>0</v>
      </c>
    </row>
    <row r="8" spans="1:7" ht="129.75" customHeight="1" thickBot="1" x14ac:dyDescent="0.25">
      <c r="A8" s="6"/>
      <c r="B8" s="9">
        <v>785</v>
      </c>
      <c r="C8" s="33" t="s">
        <v>23</v>
      </c>
      <c r="D8" s="40"/>
      <c r="E8" s="7"/>
      <c r="F8" s="35"/>
      <c r="G8" s="8"/>
    </row>
    <row r="9" spans="1:7" x14ac:dyDescent="0.2">
      <c r="A9" s="3">
        <v>2</v>
      </c>
      <c r="B9" s="44" t="s">
        <v>17</v>
      </c>
      <c r="C9" s="45"/>
      <c r="D9" s="46"/>
      <c r="E9" s="4">
        <v>1</v>
      </c>
      <c r="F9" s="34">
        <v>0</v>
      </c>
      <c r="G9" s="5">
        <f>E9*F9</f>
        <v>0</v>
      </c>
    </row>
    <row r="10" spans="1:7" ht="121.5" customHeight="1" thickBot="1" x14ac:dyDescent="0.25">
      <c r="A10" s="6"/>
      <c r="B10" s="9">
        <v>786</v>
      </c>
      <c r="C10" s="33" t="s">
        <v>22</v>
      </c>
      <c r="D10" s="40"/>
      <c r="E10" s="7"/>
      <c r="F10" s="35"/>
      <c r="G10" s="8"/>
    </row>
    <row r="11" spans="1:7" x14ac:dyDescent="0.2">
      <c r="A11" s="3">
        <v>3</v>
      </c>
      <c r="B11" s="44" t="s">
        <v>18</v>
      </c>
      <c r="C11" s="45"/>
      <c r="D11" s="46"/>
      <c r="E11" s="4">
        <v>1</v>
      </c>
      <c r="F11" s="34">
        <v>0</v>
      </c>
      <c r="G11" s="5">
        <f>E11*F11</f>
        <v>0</v>
      </c>
    </row>
    <row r="12" spans="1:7" ht="113.25" thickBot="1" x14ac:dyDescent="0.25">
      <c r="A12" s="37"/>
      <c r="B12" s="38">
        <v>787</v>
      </c>
      <c r="C12" s="39" t="s">
        <v>21</v>
      </c>
      <c r="D12" s="40"/>
      <c r="E12" s="41"/>
      <c r="F12" s="43"/>
      <c r="G12" s="42"/>
    </row>
  </sheetData>
  <mergeCells count="6">
    <mergeCell ref="B11:D11"/>
    <mergeCell ref="E1:F1"/>
    <mergeCell ref="A2:C4"/>
    <mergeCell ref="E2:F2"/>
    <mergeCell ref="B7:D7"/>
    <mergeCell ref="B9:D9"/>
  </mergeCells>
  <pageMargins left="0.15748031496062992" right="0.15748031496062992" top="0.39370078740157483" bottom="0.39370078740157483" header="0.15748031496062992" footer="0.15748031496062992"/>
  <pageSetup paperSize="9" orientation="landscape" horizontalDpi="30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70" r:id="rId4" name="Drop Down 14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0</xdr:rowOff>
                  </from>
                  <to>
                    <xdr:col>5</xdr:col>
                    <xdr:colOff>714375</xdr:colOff>
                    <xdr:row>0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2012-09-14T07:47:43Z</dcterms:modified>
</cp:coreProperties>
</file>