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5" r:id="rId2"/>
    <sheet name="Sheet2" sheetId="46" r:id="rId3"/>
  </sheets>
  <calcPr calcId="145621"/>
</workbook>
</file>

<file path=xl/calcChain.xml><?xml version="1.0" encoding="utf-8"?>
<calcChain xmlns="http://schemas.openxmlformats.org/spreadsheetml/2006/main">
  <c r="G11" i="45" l="1"/>
  <c r="G7" i="45" l="1"/>
  <c r="G9" i="45"/>
  <c r="F3" i="45" l="1"/>
  <c r="G1" i="45" s="1"/>
  <c r="E2" i="45"/>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<sst xmlns="http://schemas.openxmlformats.org/spreadsheetml/2006/main" count="23" uniqueCount="23">
  <si>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</si>
  <si>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</si>
  <si>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</si>
  <si>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</si>
  <si>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</si>
  <si>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</si>
  <si>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</si>
  <si>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</si>
  <si>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</si>
  <si>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</si>
  <si>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</si>
  <si>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</si>
  <si>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</si>
  <si>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</si>
  <si>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</si>
  <si>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145</t>
  </si>
  <si>
    <t>Automatic station for monitoring of precepitation and water level</t>
  </si>
  <si>
    <t>TOTAL DAP PRICE OF LOT No145:</t>
  </si>
  <si>
    <t xml:space="preserve"> Torrent flood monitoring:
 Automatic station torrent flood monitoring and alarming, with sensors/loggers for 
 precipitation and water flow levels monitoring, with GPRS modem data transfer, 
 software and accompanying equipment ( optical cables, reading unit, batteries and 
 accessory
Delivery address:  Šumarski fakultet u Beogradu,  Kneza Viseslava1, 11030 Belgrade, Serbia</t>
  </si>
  <si>
    <t>2 комплета ОПРЕМА ЗА КОНТИНУАЛНО  МЕРЕЊЕ, ДИГИТАЛНО РЕГИСТРОВАЊЕ И ПРЕНОС ПОДАТАКА О ПРОМЕНИ НИВОА ВОДЕ НА РЕКАМА КОЈИ РАДИ НА ПНЕУМАТСКОМ ПРИНЦИПУ  (Bubble system) Саставни део опреме је:1. Сензор који реагује на промену хидростатичког притиска • за промене нивоа у реци од 0 до 10m;• тачност мерења  боља или једнака  0.1 %;• могућност да сензор тачно региструје промене водостаја  • настале у интервалу од 5 минута са тачношђу  од 0.1%;• потискивање сметњи услед таласа и наглих промена нивоа воде насталих интервалима краћим од 1 минута;• да поседује стабилност мерења ниво воде од +0.1%/годишње;• да омогућава слободан избор референтне вредности (нуле); • аутоматска компезација промене атмосферског притиска (zero point drift) са стабилношћу бољом од 0.05%• аналогни излазни сигнал струјни од 0-20mA или 4-20mA, опционо напонски 0-5V;• сви наведени захтеви морају бити испуњени у температурном опсегу од 20 до +60C0 • калибрациони сертификат са временом важења;• прописане процедуре за рекалибрацију сензора.2. Малу пумпу/компресор за ваздух снаге компресора од минимум 1.5 Vata и протоком од минимум 2.0 l/s са системом за одвлаживање и филтрирање  ваздуха.3.  Интегрисани 16 бит даталогер• тачност боља од 0.05%• линеарност боља од 0.05%• дуготрајна стабилност боља од 0.01%• грешка у мерењу времена мања од 5 sec./mes • сви наведени захтеви морају бити испуњени у температурном опсегу од    20 до  +60C0;• чување података у локалној меморији  пола године од престанка  спољњег напајања;• могућност рада са кружном или линеарном меморијом;• капацитетом од мин. 20 000  измерених  вредности;• дисплеј за приказ актуелних података (датум, време, водостај, стање акумулатора). • два RS232 интерфејса, један за комуникацију са стандардним телефонским или GPRS модемом и други за конекцију са мобилним читачем података или  преносним рачунаром;•   калибрациони сертификат са временом важења;•   прописане процедуре за рекалибрацију логера;• могућност  експорта података у програмски пакет  DEMAS, Wbedien, HYDRAS и Wiski.• потребни софтвери, каблови и пратећа опрема.4. Опрема за пренос регистрованих података и он-лине комуникацију са сензором и дата логером - GSM/GPRS модем за инсталацију на терену следећих карактеристика/захтева; дуал банд 900 MHz и 1800 MHz (EGSM); потрошња највише 30 mA (Stend-by), 100 mA (пријем), 1 A (предаја); могућност избора – подешавања начина преноса података GSM или GPRS; антена за спољну монтажу најмање 5 dB са антенским каблом од 5 m и конекторима; каблови за приључење на напајање и даталогер; рад у амбијенталним условима у температурном опсегу од најмање -20 до +60 оC; упутство за употребу, упутство за подешавање, сервисни каблови.5. Опрема за напајање електричном енергијом са соларних панела, регулатор пуњења за соларни панел  следећих карактеристика/ захтева: напон потрошача 12 V за максималну струју пуњења 5А, заштита од пренапона и пражњења акумулатора, акумулатор најмање 26Ah 12V, метални стуб висине мин 4м за монтажу соларног панела каблови, осигурачи, везе на ДИН шини.6. Кућиште за смештај компоненти са заштитом IP66 RITTAL KS 1444 (1444.600) или еквивалентно, за монтажу на зид следећих kарактеристика/захтева:  Димензије кућишта најмање 400 х 400 х 200 mm (ширина, висина, дубина) тако да омогућавају смештај инструмента, модема и регулатора пуњења; Да је израђено од тврде пластике и поседује сертификовану IP66 заштиту са квалитетним закључавањем; Да има, заштићене од влаге, уводнике за кабл за соларни панел, црево за пренос притиска, антенски кабл и један резервни уводник   за монтажу на зид.7. Израда потребне инфраструктуре и нсталација опреме према стандардима Републичког хидрометеоролошког завода
Delivery address:  Fakultet tehničkih nauka u Kosovskoj Mitrovici,  Knjaza Miloša 7, 38220 Kosovska Mitrovica, Serbia</t>
  </si>
  <si>
    <t>Hydrology station</t>
  </si>
  <si>
    <t>Equipment for sampling water and soil</t>
  </si>
  <si>
    <t>1. Waste water sampling: 
A. Portable fully automatic sampler, sampling method according to the vacuum principle, sampling modes: time, flow-dependent/proportional, event-related, manual sample extraction, data memory, real time clock, digital and analoque inputs/outputs, sample volume 20 - 350 ml, 24 positions sample distributor, lift height 6 m, suction hose with sinker weigth, sample compartment thermostatic control: compressor cooling (12V/220V), with 24x1 l PE sample bottles with closures, power supply 12 V, flow signal cable, battery and charger. 
B. Portable ultrasonic flow measurement system for use in part filled and full channels, pipes and flumes with various shapes and dimensions. Consisting of transmitter for data acquisition, indication and storage and power supply and ultrasonic/pressure combination sensor. High accurate ultrasonic measurement in full pipes and hence with ideal flow profile, water level detection through integrated pressure sensor. Sensor pipe mounting system for versatile use in pipes with  diameters DN 200 to DN 800 and manual telescopic sensor pole. Portable ultrasonic flow measurement system must be compatible with portable fully automatic sampler.
2. Soil sampling: 
A. Lost cone drilling set, standard set for drilling according to the lost cone method to a depth of 10 m, including consumables for seismic and environmental drilling and for installation of groundwater monitoring wells. Accessories for pulling out the casings. 
B. Percussion drilling set for heterogeneous soils (hard soils, possible containing layers of rubble and/or stones) with heavy electrical percussion hammer. Standard set for augerings to a depth of 5 m. 
Delivery address: Prirodnomatematički fakultet u Novom Sadu,  Trg Dositeja Obradovića 3, 21000 Novi Sad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</si>
</sst>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838200</xdr:colOff>
          <xdr:row>0</xdr:row>
          <xdr:rowOff>285750</xdr:rowOff>
        </xdr:to>
        <xdr:sp macro="" textlink="">
          <xdr:nvSpPr>
            <xdr:cNvPr id="45095" name="Drop Down 39" hidden="1">
              <a:extLst>
                <a:ext uri="{63B3BB69-23CF-44E3-9099-C40C66FF867C}">
                  <a14:compatExt spid="_x0000_s450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E10" sqref="E10"/>
    </sheetView>
  </sheetViews>
  <sheetFormatPr defaultRowHeight="12.75" x14ac:dyDescent="0.2"/>
  <cols>
    <col min="1" max="1" width="7.5703125" style="1" customWidth="1"/>
    <col min="2" max="2" width="9" style="1" customWidth="1"/>
    <col min="3" max="3" width="67.7109375" style="1" customWidth="1"/>
    <col min="4" max="4" width="31.5703125" style="1" customWidth="1"/>
    <col min="5" max="5" width="5.7109375" style="1" customWidth="1"/>
    <col min="6" max="6" width="12.7109375" style="1" customWidth="1"/>
    <col min="7" max="7" width="13.42578125" style="1" customWidth="1"/>
    <col min="8" max="16384" width="9.140625" style="1"/>
  </cols>
  <sheetData>
    <row r="1" spans="1:7" ht="25.5" x14ac:dyDescent="0.2">
      <c r="A1" s="45" t="s">
        <v>15</v>
      </c>
      <c r="B1" s="11" t="s">
        <v>11</v>
      </c>
      <c r="C1" s="12" t="s">
        <v>12</v>
      </c>
      <c r="D1" s="13" t="s">
        <v>17</v>
      </c>
      <c r="E1" s="49"/>
      <c r="F1" s="50"/>
      <c r="G1" s="14">
        <f>SUM(F3+F4)</f>
        <v>0</v>
      </c>
    </row>
    <row r="2" spans="1:7" ht="13.5" customHeight="1" x14ac:dyDescent="0.2">
      <c r="A2" s="51"/>
      <c r="B2" s="52"/>
      <c r="C2" s="53"/>
      <c r="D2" s="30"/>
      <c r="E2" s="60">
        <f>SUM(G7,G9,G11)</f>
        <v>0</v>
      </c>
      <c r="F2" s="61"/>
      <c r="G2" s="31"/>
    </row>
    <row r="3" spans="1:7" ht="13.5" x14ac:dyDescent="0.2">
      <c r="A3" s="54"/>
      <c r="B3" s="55"/>
      <c r="C3" s="56"/>
      <c r="D3" s="15" t="s">
        <v>4</v>
      </c>
      <c r="E3" s="16"/>
      <c r="F3" s="32">
        <f>G7+G9+G11</f>
        <v>0</v>
      </c>
      <c r="G3" s="17" t="s">
        <v>13</v>
      </c>
    </row>
    <row r="4" spans="1:7" ht="14.25" thickBot="1" x14ac:dyDescent="0.25">
      <c r="A4" s="57"/>
      <c r="B4" s="58"/>
      <c r="C4" s="59"/>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6" t="s">
        <v>5</v>
      </c>
      <c r="G6" s="29" t="s">
        <v>3</v>
      </c>
    </row>
    <row r="7" spans="1:7" x14ac:dyDescent="0.2">
      <c r="A7" s="3">
        <v>1</v>
      </c>
      <c r="B7" s="46" t="s">
        <v>16</v>
      </c>
      <c r="C7" s="47"/>
      <c r="D7" s="48"/>
      <c r="E7" s="4">
        <v>2</v>
      </c>
      <c r="F7" s="35">
        <v>0</v>
      </c>
      <c r="G7" s="5">
        <f>E7*F7</f>
        <v>0</v>
      </c>
    </row>
    <row r="8" spans="1:7" ht="78.75" customHeight="1" thickBot="1" x14ac:dyDescent="0.25">
      <c r="A8" s="6"/>
      <c r="B8" s="10">
        <v>611</v>
      </c>
      <c r="C8" s="34" t="s">
        <v>18</v>
      </c>
      <c r="D8" s="7"/>
      <c r="E8" s="8"/>
      <c r="F8" s="33"/>
      <c r="G8" s="9"/>
    </row>
    <row r="9" spans="1:7" x14ac:dyDescent="0.2">
      <c r="A9" s="3">
        <v>2</v>
      </c>
      <c r="B9" s="46" t="s">
        <v>20</v>
      </c>
      <c r="C9" s="47"/>
      <c r="D9" s="48"/>
      <c r="E9" s="4">
        <v>2</v>
      </c>
      <c r="F9" s="44">
        <v>0</v>
      </c>
      <c r="G9" s="5">
        <f>E9*F9</f>
        <v>0</v>
      </c>
    </row>
    <row r="10" spans="1:7" ht="409.5" customHeight="1" thickBot="1" x14ac:dyDescent="0.25">
      <c r="A10" s="37"/>
      <c r="B10" s="38">
        <v>613</v>
      </c>
      <c r="C10" s="39" t="s">
        <v>19</v>
      </c>
      <c r="D10" s="40"/>
      <c r="E10" s="41"/>
      <c r="F10" s="43"/>
      <c r="G10" s="42"/>
    </row>
    <row r="11" spans="1:7" x14ac:dyDescent="0.2">
      <c r="A11" s="3">
        <v>3</v>
      </c>
      <c r="B11" s="46" t="s">
        <v>21</v>
      </c>
      <c r="C11" s="47"/>
      <c r="D11" s="48"/>
      <c r="E11" s="4">
        <v>1</v>
      </c>
      <c r="F11" s="44">
        <v>0</v>
      </c>
      <c r="G11" s="5">
        <f>E11*F11</f>
        <v>0</v>
      </c>
    </row>
    <row r="12" spans="1:7" ht="274.5" customHeight="1" thickBot="1" x14ac:dyDescent="0.25">
      <c r="A12" s="37"/>
      <c r="B12" s="38">
        <v>479</v>
      </c>
      <c r="C12" s="39" t="s">
        <v>22</v>
      </c>
      <c r="D12" s="40"/>
      <c r="E12" s="41"/>
      <c r="F12" s="43"/>
      <c r="G12" s="42"/>
    </row>
  </sheetData>
  <mergeCells count="6">
    <mergeCell ref="B11:D11"/>
    <mergeCell ref="B9:D9"/>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5095" r:id="rId4" name="Drop Down 39">
              <controlPr defaultSize="0" autoLine="0" autoPict="0">
                <anchor moveWithCells="1">
                  <from>
                    <xdr:col>4</xdr:col>
                    <xdr:colOff>38100</xdr:colOff>
                    <xdr:row>0</xdr:row>
                    <xdr:rowOff>28575</xdr:rowOff>
                  </from>
                  <to>
                    <xdr:col>5</xdr:col>
                    <xdr:colOff>838200</xdr:colOff>
                    <xdr:row>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Aux-Currencies</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2012-09-14T08:45:18Z</dcterms:modified>
</cp:coreProperties>
</file>