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20545-Lot545-Eppendorf-standard</t>
        </r>
      </text>
    </comment>
    <comment ref="B2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20528-Lot528-Carl Roth-standard</t>
        </r>
      </text>
    </comment>
    <comment ref="B2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20574-Lot574-LLG-standard;ne pripada lotu, prebaciti u lot 514 - Avantor ...</t>
        </r>
      </text>
    </comment>
    <comment ref="B2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20574-Lot574-LLG-standard;ne pripada lotu, prebaciti u lot 514 - Avantor ...</t>
        </r>
      </text>
    </comment>
    <comment ref="B2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20574-Lot574-LLG-standard;ne pripada lotu, prebaciti u lot 514 - Avantor ...</t>
        </r>
      </text>
    </comment>
    <comment ref="B2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20574-Lot574-LLG-standard;ne pripada lotu, prebaciti u lot 514 - Avantor ...</t>
        </r>
      </text>
    </comment>
    <comment ref="B3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20574-Lot574-LLG-standard;ne pripada lotu, prebaciti u lot 514 - Avantor ...</t>
        </r>
      </text>
    </comment>
    <comment ref="B3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20503-Lot503-Acros Organic-standard;ne pripada lotu, prebaciti u lor 514 - Avantor ...standard</t>
        </r>
      </text>
    </comment>
    <comment ref="B4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<sst xmlns="http://schemas.openxmlformats.org/spreadsheetml/2006/main" uniqueCount="143">
  <si>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</si>
  <si>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</si>
  <si>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</si>
  <si>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</si>
  <si>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</si>
  <si>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</si>
  <si>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</si>
  <si>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</si>
  <si>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</si>
  <si>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</si>
  <si>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</si>
  <si>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</si>
  <si>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Avantor Chemicals Catalog (J.T. Baker)</t>
  </si>
  <si>
    <t>#HC0290.1000</t>
  </si>
  <si>
    <t xml:space="preserve">Kvarcni pesak, 1kg </t>
  </si>
  <si>
    <t>Технолошки факултет у Новом Саду</t>
  </si>
  <si>
    <t>Булевар Цара Лазара 1 21000 Нови Сад</t>
  </si>
  <si>
    <t>Биљана Пајин</t>
  </si>
  <si>
    <t>pajinb@tf.uns.ac.rs</t>
  </si>
  <si>
    <t>#HZ12734.1000</t>
  </si>
  <si>
    <t xml:space="preserve">Etilalkohol 96%, 1l </t>
  </si>
  <si>
    <t>#4681</t>
  </si>
  <si>
    <t xml:space="preserve">AgNO3, 0,1mol/l, 1l </t>
  </si>
  <si>
    <t>#4421 000 013</t>
  </si>
  <si>
    <t xml:space="preserve">Easypet Pipetting aid, cat. no. Eppendorf  </t>
  </si>
  <si>
    <t>#SO-1185B025</t>
  </si>
  <si>
    <t xml:space="preserve">Dichloromethane  2.5 l Picograde for residue analysis </t>
  </si>
  <si>
    <t>Институт за низијско шумарство и животну средину у Новом Саду</t>
  </si>
  <si>
    <t>Антона Чехова 13 - ПФ 117 21000 Нови Сад</t>
  </si>
  <si>
    <t>Бојана Клашња</t>
  </si>
  <si>
    <t>bklasnja@uns.ac.rs</t>
  </si>
  <si>
    <t>#9043.1000.</t>
  </si>
  <si>
    <t xml:space="preserve">MTBE-methyl terc-butyl ether  2.5 l Baker ultra resi-analysed </t>
  </si>
  <si>
    <t>#20037-ATO-</t>
  </si>
  <si>
    <t xml:space="preserve">izopropyl alcohol  G.R./ 1000mll </t>
  </si>
  <si>
    <t>#9012.2500GL</t>
  </si>
  <si>
    <t xml:space="preserve">acetonitrile </t>
  </si>
  <si>
    <t>#20038-ATO</t>
  </si>
  <si>
    <t xml:space="preserve">methanol G.R./ 1000mll </t>
  </si>
  <si>
    <t>#8044.2500.</t>
  </si>
  <si>
    <t xml:space="preserve">heksane , 95 % n-hexane Baker analysed  </t>
  </si>
  <si>
    <t>#20050-ATO</t>
  </si>
  <si>
    <t xml:space="preserve">pyridine G.R./ 1000mll </t>
  </si>
  <si>
    <t>#30187-ATO</t>
  </si>
  <si>
    <t xml:space="preserve">Sodium sufate anhydrous G.R.Na2SO4 1kg  </t>
  </si>
  <si>
    <t>#20007-ATO</t>
  </si>
  <si>
    <t xml:space="preserve">benzene G.R./ 1000ml </t>
  </si>
  <si>
    <t>#20056-ATO</t>
  </si>
  <si>
    <t xml:space="preserve">toluene G.R./ 1000mll </t>
  </si>
  <si>
    <t>#20045-ATO</t>
  </si>
  <si>
    <t xml:space="preserve">petroleum ether   G.R./ 1000mll </t>
  </si>
  <si>
    <t>#20001-ATO</t>
  </si>
  <si>
    <t xml:space="preserve">acetone G.R./ 1000mll </t>
  </si>
  <si>
    <t>#8402.2500*JBT</t>
  </si>
  <si>
    <t xml:space="preserve">METHANOL HPLC 2,5 L </t>
  </si>
  <si>
    <t>Технолошки факултет у  Лесковацу</t>
  </si>
  <si>
    <t>Булевар ослобођења 124 16000 Лесковац</t>
  </si>
  <si>
    <t>Михајло Станковић</t>
  </si>
  <si>
    <t>mstankovic_99@yahoo.com</t>
  </si>
  <si>
    <t>#65874</t>
  </si>
  <si>
    <t xml:space="preserve">Hlorovodonična kiselina, 37%, d=1, 18, 2500ml </t>
  </si>
  <si>
    <t>Шумарски факултет у Београду</t>
  </si>
  <si>
    <t>Кнеза Вишеслава 1 11000 Београд</t>
  </si>
  <si>
    <t>Ратко Кадовић</t>
  </si>
  <si>
    <t>ratko.kadovic@sfb.rs</t>
  </si>
  <si>
    <t>#6080</t>
  </si>
  <si>
    <t xml:space="preserve">Nitric Acid, 65%, 2.5 L,  (max. 5 ppb Hg) </t>
  </si>
  <si>
    <t>Биљана Шкрбић</t>
  </si>
  <si>
    <t>biljana@tf.uns.ac.rs</t>
  </si>
  <si>
    <t>#9598-34</t>
  </si>
  <si>
    <t xml:space="preserve">Nitric Acid,70%, 2.5 L </t>
  </si>
  <si>
    <t>#7047</t>
  </si>
  <si>
    <t xml:space="preserve">Hydrogen Peroxide, 30%, 2.5L, polycoated container, </t>
  </si>
  <si>
    <t>#3372-08</t>
  </si>
  <si>
    <t xml:space="preserve">Florisil, Activated at 675°C, 60-100 mesh, 2 kg, BAKER HPLC ANALYZED </t>
  </si>
  <si>
    <t>#80061000</t>
  </si>
  <si>
    <t xml:space="preserve">Ethanol, Absolute Baker Analyzed, ACS </t>
  </si>
  <si>
    <t>Институт за молекуларну генетику и генетичко инжењерство у Београду</t>
  </si>
  <si>
    <t>Војводе Степе 444 11000 Београд</t>
  </si>
  <si>
    <t>Наташа Ковачевић Грујичић</t>
  </si>
  <si>
    <t>grooy@eunet.rs</t>
  </si>
  <si>
    <t>#ALPHA</t>
  </si>
  <si>
    <t>Bruker ALPHA-T Transmitance FT-IR spectrophotometer sa univerzalnim modulom za uzorke i Reflectance modulom za beskontaktno merenje• Diodni laser • Softver   Opus/MENTOR sa  bibliotekom spektara • A241D Reflectance modul za beskontaktna merenja</t>
  </si>
  <si>
    <t>Институт за нуклеарне науке `Винча`</t>
  </si>
  <si>
    <t>Мике Петровића Аласа 12 11001 Београд</t>
  </si>
  <si>
    <t>Бранко Матовић</t>
  </si>
  <si>
    <t>mato@vinca.rs</t>
  </si>
  <si>
    <t>LLG</t>
  </si>
  <si>
    <t>#8143.2500*JTB</t>
  </si>
  <si>
    <t xml:space="preserve">Acetonitrile, HPLC gradient grade, 2.5 L   </t>
  </si>
  <si>
    <t>Фармацеутски факултет у Београду</t>
  </si>
  <si>
    <t>Војводе Степе 459 11000 Београд</t>
  </si>
  <si>
    <t>Зоран Максимовић</t>
  </si>
  <si>
    <t>zmaksim1@pharmacy.bg.ac.rs</t>
  </si>
  <si>
    <t>Avantor</t>
  </si>
  <si>
    <t>#8402.2500*JTB</t>
  </si>
  <si>
    <t xml:space="preserve">Methanol, HPLC gradient grade 2.5 L  </t>
  </si>
  <si>
    <t xml:space="preserve">Acetonitrile, HPLC gradient grade, 2.5 L  </t>
  </si>
  <si>
    <t>Нада Ковачевић</t>
  </si>
  <si>
    <t>nada.kovacevic@pharmacy.bg.ac.rs</t>
  </si>
  <si>
    <t>#9821.2500*JTB</t>
  </si>
  <si>
    <t xml:space="preserve">Acetonitrile LC-MS analyzed, 2.5 L  </t>
  </si>
  <si>
    <t>#9822.2500*JTB</t>
  </si>
  <si>
    <t xml:space="preserve">Methanol LC-MS analyzed, 2.5 L  </t>
  </si>
  <si>
    <t xml:space="preserve">acetonitrile,BAKER HPLC ANALYZED, HPLC grade, 2.5 l </t>
  </si>
  <si>
    <t>Институт за биолошка истраживања `Синиша Станковић` у Београду</t>
  </si>
  <si>
    <t>29. новембар 142 11060 Београд</t>
  </si>
  <si>
    <t>Бранка Винтерхалтер</t>
  </si>
  <si>
    <t>horvat@ibiss.bg.ac.rs</t>
  </si>
  <si>
    <t>#8402</t>
  </si>
  <si>
    <t xml:space="preserve">8402: Metanol, HPLC cistoce </t>
  </si>
  <si>
    <t>Природноматематички факултет у Новом Саду</t>
  </si>
  <si>
    <t>Трг Доситеја Обрадовића 3 21000 Нови Сад</t>
  </si>
  <si>
    <t>Неда Мимица-Дукић</t>
  </si>
  <si>
    <t>neda.mimica-dukic@dh.uns.ac.rs</t>
  </si>
  <si>
    <t>#8175</t>
  </si>
  <si>
    <t xml:space="preserve">8175: Izopropanol, HPLC cistoce </t>
  </si>
  <si>
    <t>#8006</t>
  </si>
  <si>
    <t xml:space="preserve">8006: Etanol </t>
  </si>
  <si>
    <t>#8045</t>
  </si>
  <si>
    <t xml:space="preserve">8045: Metanol </t>
  </si>
  <si>
    <t>Acros Organic</t>
  </si>
  <si>
    <t>#8402.2500</t>
  </si>
  <si>
    <t xml:space="preserve">Metanol HPLC 2.5l   </t>
  </si>
  <si>
    <t>Аница Хорват</t>
  </si>
  <si>
    <t>ahorvat@vinca.rs</t>
  </si>
  <si>
    <t>#0269530</t>
  </si>
  <si>
    <t xml:space="preserve">asepsol, 1l  </t>
  </si>
  <si>
    <t>#9257-02</t>
  </si>
  <si>
    <t xml:space="preserve">Chloroform, ULTRA RESI-ANALYZED; 6 units per case </t>
  </si>
  <si>
    <t>Гордана Грубор-Лајшић</t>
  </si>
  <si>
    <t>gordana.grubor-lajsic@dbe.uns.ac.rs</t>
  </si>
  <si>
    <t>#9262-02</t>
  </si>
  <si>
    <t xml:space="preserve">Hexanes (95% n-hexane), ULTRA RESI-ANALYZED;  </t>
  </si>
  <si>
    <t xml:space="preserve">Metanol </t>
  </si>
  <si>
    <t xml:space="preserve">#7018.25 </t>
  </si>
  <si>
    <t xml:space="preserve">Chloroform, Avantor, 2.5l  </t>
  </si>
  <si>
    <t>Институт за ратарство и повртарство у Новом Саду</t>
  </si>
  <si>
    <t>Максима Горког 30 21000 Нови Сад</t>
  </si>
  <si>
    <t>Ана Марјановић Јеромела</t>
  </si>
  <si>
    <t>ana.jeromela@ifvcns.ns.ac.rs</t>
  </si>
  <si>
    <t>#9822.2500GL*JTB</t>
  </si>
  <si>
    <t xml:space="preserve">Metanol LC-MS grade, 2,5 LT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</si>
</sst>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93009</v>
      </c>
      <c r="C2" s="8" t="s">
        <v>12</v>
      </c>
      <c r="D2" s="8" t="s">
        <v>13</v>
      </c>
      <c r="E2" s="8" t="s">
        <v>14</v>
      </c>
      <c r="F2" s="9">
        <v>5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93010</v>
      </c>
      <c r="C3" s="8" t="s">
        <v>12</v>
      </c>
      <c r="D3" s="8" t="s">
        <v>19</v>
      </c>
      <c r="E3" s="8" t="s">
        <v>20</v>
      </c>
      <c r="F3" s="9">
        <v>12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93011</v>
      </c>
      <c r="C4" s="8" t="s">
        <v>12</v>
      </c>
      <c r="D4" s="8" t="s">
        <v>21</v>
      </c>
      <c r="E4" s="8" t="s">
        <v>22</v>
      </c>
      <c r="F4" s="9">
        <v>2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12">
        <v>4</v>
      </c>
      <c r="B5" s="12">
        <v>-93015</v>
      </c>
      <c r="C5" s="12" t="s">
        <v>12</v>
      </c>
      <c r="D5" s="12" t="s">
        <v>23</v>
      </c>
      <c r="E5" s="12" t="s">
        <v>24</v>
      </c>
      <c r="F5" s="13">
        <v>1</v>
      </c>
      <c r="G5" s="14"/>
      <c r="H5" s="15" t="str">
        <f>F5*G5</f>
        <v>0</v>
      </c>
      <c r="I5" s="12" t="s">
        <v>15</v>
      </c>
      <c r="J5" s="12" t="s">
        <v>16</v>
      </c>
      <c r="K5" s="12" t="s">
        <v>17</v>
      </c>
      <c r="L5" s="12" t="s">
        <v>18</v>
      </c>
    </row>
    <row r="6" spans="1:12">
      <c r="A6" s="8">
        <v>5</v>
      </c>
      <c r="B6" s="8">
        <v>93200</v>
      </c>
      <c r="C6" s="8" t="s">
        <v>12</v>
      </c>
      <c r="D6" s="8" t="s">
        <v>25</v>
      </c>
      <c r="E6" s="8" t="s">
        <v>26</v>
      </c>
      <c r="F6" s="9">
        <v>1</v>
      </c>
      <c r="G6" s="11"/>
      <c r="H6" s="10" t="str">
        <f>F6*G6</f>
        <v>0</v>
      </c>
      <c r="I6" s="8" t="s">
        <v>27</v>
      </c>
      <c r="J6" s="8" t="s">
        <v>28</v>
      </c>
      <c r="K6" s="8" t="s">
        <v>29</v>
      </c>
      <c r="L6" s="8" t="s">
        <v>30</v>
      </c>
    </row>
    <row r="7" spans="1:12">
      <c r="A7" s="8">
        <v>6</v>
      </c>
      <c r="B7" s="8">
        <v>93201</v>
      </c>
      <c r="C7" s="8" t="s">
        <v>12</v>
      </c>
      <c r="D7" s="8" t="s">
        <v>31</v>
      </c>
      <c r="E7" s="8" t="s">
        <v>32</v>
      </c>
      <c r="F7" s="9">
        <v>1</v>
      </c>
      <c r="G7" s="11"/>
      <c r="H7" s="10" t="str">
        <f>F7*G7</f>
        <v>0</v>
      </c>
      <c r="I7" s="8" t="s">
        <v>27</v>
      </c>
      <c r="J7" s="8" t="s">
        <v>28</v>
      </c>
      <c r="K7" s="8" t="s">
        <v>29</v>
      </c>
      <c r="L7" s="8" t="s">
        <v>30</v>
      </c>
    </row>
    <row r="8" spans="1:12">
      <c r="A8" s="8">
        <v>7</v>
      </c>
      <c r="B8" s="8">
        <v>93202</v>
      </c>
      <c r="C8" s="8" t="s">
        <v>12</v>
      </c>
      <c r="D8" s="8" t="s">
        <v>33</v>
      </c>
      <c r="E8" s="8" t="s">
        <v>34</v>
      </c>
      <c r="F8" s="9">
        <v>1</v>
      </c>
      <c r="G8" s="11"/>
      <c r="H8" s="10" t="str">
        <f>F8*G8</f>
        <v>0</v>
      </c>
      <c r="I8" s="8" t="s">
        <v>27</v>
      </c>
      <c r="J8" s="8" t="s">
        <v>28</v>
      </c>
      <c r="K8" s="8" t="s">
        <v>29</v>
      </c>
      <c r="L8" s="8" t="s">
        <v>30</v>
      </c>
    </row>
    <row r="9" spans="1:12">
      <c r="A9" s="8">
        <v>8</v>
      </c>
      <c r="B9" s="8">
        <v>93203</v>
      </c>
      <c r="C9" s="8" t="s">
        <v>12</v>
      </c>
      <c r="D9" s="8" t="s">
        <v>35</v>
      </c>
      <c r="E9" s="8" t="s">
        <v>36</v>
      </c>
      <c r="F9" s="9">
        <v>1</v>
      </c>
      <c r="G9" s="11"/>
      <c r="H9" s="10" t="str">
        <f>F9*G9</f>
        <v>0</v>
      </c>
      <c r="I9" s="8" t="s">
        <v>27</v>
      </c>
      <c r="J9" s="8" t="s">
        <v>28</v>
      </c>
      <c r="K9" s="8" t="s">
        <v>29</v>
      </c>
      <c r="L9" s="8" t="s">
        <v>30</v>
      </c>
    </row>
    <row r="10" spans="1:12">
      <c r="A10" s="8">
        <v>9</v>
      </c>
      <c r="B10" s="8">
        <v>93204</v>
      </c>
      <c r="C10" s="8" t="s">
        <v>12</v>
      </c>
      <c r="D10" s="8" t="s">
        <v>37</v>
      </c>
      <c r="E10" s="8" t="s">
        <v>38</v>
      </c>
      <c r="F10" s="9">
        <v>1</v>
      </c>
      <c r="G10" s="11"/>
      <c r="H10" s="10" t="str">
        <f>F10*G10</f>
        <v>0</v>
      </c>
      <c r="I10" s="8" t="s">
        <v>27</v>
      </c>
      <c r="J10" s="8" t="s">
        <v>28</v>
      </c>
      <c r="K10" s="8" t="s">
        <v>29</v>
      </c>
      <c r="L10" s="8" t="s">
        <v>30</v>
      </c>
    </row>
    <row r="11" spans="1:12">
      <c r="A11" s="8">
        <v>10</v>
      </c>
      <c r="B11" s="8">
        <v>93205</v>
      </c>
      <c r="C11" s="8" t="s">
        <v>12</v>
      </c>
      <c r="D11" s="8" t="s">
        <v>39</v>
      </c>
      <c r="E11" s="8" t="s">
        <v>40</v>
      </c>
      <c r="F11" s="9">
        <v>1</v>
      </c>
      <c r="G11" s="11"/>
      <c r="H11" s="10" t="str">
        <f>F11*G11</f>
        <v>0</v>
      </c>
      <c r="I11" s="8" t="s">
        <v>27</v>
      </c>
      <c r="J11" s="8" t="s">
        <v>28</v>
      </c>
      <c r="K11" s="8" t="s">
        <v>29</v>
      </c>
      <c r="L11" s="8" t="s">
        <v>30</v>
      </c>
    </row>
    <row r="12" spans="1:12">
      <c r="A12" s="8">
        <v>11</v>
      </c>
      <c r="B12" s="8">
        <v>93206</v>
      </c>
      <c r="C12" s="8" t="s">
        <v>12</v>
      </c>
      <c r="D12" s="8" t="s">
        <v>41</v>
      </c>
      <c r="E12" s="8" t="s">
        <v>42</v>
      </c>
      <c r="F12" s="9">
        <v>1</v>
      </c>
      <c r="G12" s="11"/>
      <c r="H12" s="10" t="str">
        <f>F12*G12</f>
        <v>0</v>
      </c>
      <c r="I12" s="8" t="s">
        <v>27</v>
      </c>
      <c r="J12" s="8" t="s">
        <v>28</v>
      </c>
      <c r="K12" s="8" t="s">
        <v>29</v>
      </c>
      <c r="L12" s="8" t="s">
        <v>30</v>
      </c>
    </row>
    <row r="13" spans="1:12">
      <c r="A13" s="8">
        <v>12</v>
      </c>
      <c r="B13" s="8">
        <v>93207</v>
      </c>
      <c r="C13" s="8" t="s">
        <v>12</v>
      </c>
      <c r="D13" s="8" t="s">
        <v>43</v>
      </c>
      <c r="E13" s="8" t="s">
        <v>44</v>
      </c>
      <c r="F13" s="9">
        <v>1</v>
      </c>
      <c r="G13" s="11"/>
      <c r="H13" s="10" t="str">
        <f>F13*G13</f>
        <v>0</v>
      </c>
      <c r="I13" s="8" t="s">
        <v>27</v>
      </c>
      <c r="J13" s="8" t="s">
        <v>28</v>
      </c>
      <c r="K13" s="8" t="s">
        <v>29</v>
      </c>
      <c r="L13" s="8" t="s">
        <v>30</v>
      </c>
    </row>
    <row r="14" spans="1:12">
      <c r="A14" s="8">
        <v>13</v>
      </c>
      <c r="B14" s="8">
        <v>93208</v>
      </c>
      <c r="C14" s="8" t="s">
        <v>12</v>
      </c>
      <c r="D14" s="8" t="s">
        <v>45</v>
      </c>
      <c r="E14" s="8" t="s">
        <v>46</v>
      </c>
      <c r="F14" s="9">
        <v>1</v>
      </c>
      <c r="G14" s="11"/>
      <c r="H14" s="10" t="str">
        <f>F14*G14</f>
        <v>0</v>
      </c>
      <c r="I14" s="8" t="s">
        <v>27</v>
      </c>
      <c r="J14" s="8" t="s">
        <v>28</v>
      </c>
      <c r="K14" s="8" t="s">
        <v>29</v>
      </c>
      <c r="L14" s="8" t="s">
        <v>30</v>
      </c>
    </row>
    <row r="15" spans="1:12">
      <c r="A15" s="8">
        <v>14</v>
      </c>
      <c r="B15" s="8">
        <v>93209</v>
      </c>
      <c r="C15" s="8" t="s">
        <v>12</v>
      </c>
      <c r="D15" s="8" t="s">
        <v>47</v>
      </c>
      <c r="E15" s="8" t="s">
        <v>48</v>
      </c>
      <c r="F15" s="9">
        <v>1</v>
      </c>
      <c r="G15" s="11"/>
      <c r="H15" s="10" t="str">
        <f>F15*G15</f>
        <v>0</v>
      </c>
      <c r="I15" s="8" t="s">
        <v>27</v>
      </c>
      <c r="J15" s="8" t="s">
        <v>28</v>
      </c>
      <c r="K15" s="8" t="s">
        <v>29</v>
      </c>
      <c r="L15" s="8" t="s">
        <v>30</v>
      </c>
    </row>
    <row r="16" spans="1:12">
      <c r="A16" s="8">
        <v>15</v>
      </c>
      <c r="B16" s="8">
        <v>93210</v>
      </c>
      <c r="C16" s="8" t="s">
        <v>12</v>
      </c>
      <c r="D16" s="8" t="s">
        <v>49</v>
      </c>
      <c r="E16" s="8" t="s">
        <v>50</v>
      </c>
      <c r="F16" s="9">
        <v>1</v>
      </c>
      <c r="G16" s="11"/>
      <c r="H16" s="10" t="str">
        <f>F16*G16</f>
        <v>0</v>
      </c>
      <c r="I16" s="8" t="s">
        <v>27</v>
      </c>
      <c r="J16" s="8" t="s">
        <v>28</v>
      </c>
      <c r="K16" s="8" t="s">
        <v>29</v>
      </c>
      <c r="L16" s="8" t="s">
        <v>30</v>
      </c>
    </row>
    <row r="17" spans="1:12">
      <c r="A17" s="8">
        <v>16</v>
      </c>
      <c r="B17" s="8">
        <v>93211</v>
      </c>
      <c r="C17" s="8" t="s">
        <v>12</v>
      </c>
      <c r="D17" s="8" t="s">
        <v>51</v>
      </c>
      <c r="E17" s="8" t="s">
        <v>52</v>
      </c>
      <c r="F17" s="9">
        <v>1</v>
      </c>
      <c r="G17" s="11"/>
      <c r="H17" s="10" t="str">
        <f>F17*G17</f>
        <v>0</v>
      </c>
      <c r="I17" s="8" t="s">
        <v>27</v>
      </c>
      <c r="J17" s="8" t="s">
        <v>28</v>
      </c>
      <c r="K17" s="8" t="s">
        <v>29</v>
      </c>
      <c r="L17" s="8" t="s">
        <v>30</v>
      </c>
    </row>
    <row r="18" spans="1:12">
      <c r="A18" s="8">
        <v>17</v>
      </c>
      <c r="B18" s="8">
        <v>93934</v>
      </c>
      <c r="C18" s="8" t="s">
        <v>12</v>
      </c>
      <c r="D18" s="8" t="s">
        <v>53</v>
      </c>
      <c r="E18" s="8" t="s">
        <v>54</v>
      </c>
      <c r="F18" s="9">
        <v>8</v>
      </c>
      <c r="G18" s="11"/>
      <c r="H18" s="10" t="str">
        <f>F18*G18</f>
        <v>0</v>
      </c>
      <c r="I18" s="8" t="s">
        <v>55</v>
      </c>
      <c r="J18" s="8" t="s">
        <v>56</v>
      </c>
      <c r="K18" s="8" t="s">
        <v>57</v>
      </c>
      <c r="L18" s="8" t="s">
        <v>58</v>
      </c>
    </row>
    <row r="19" spans="1:12">
      <c r="A19" s="8">
        <v>18</v>
      </c>
      <c r="B19" s="8">
        <v>94427</v>
      </c>
      <c r="C19" s="8" t="s">
        <v>12</v>
      </c>
      <c r="D19" s="8" t="s">
        <v>59</v>
      </c>
      <c r="E19" s="8" t="s">
        <v>60</v>
      </c>
      <c r="F19" s="9">
        <v>1</v>
      </c>
      <c r="G19" s="11"/>
      <c r="H19" s="10" t="str">
        <f>F19*G19</f>
        <v>0</v>
      </c>
      <c r="I19" s="8" t="s">
        <v>61</v>
      </c>
      <c r="J19" s="8" t="s">
        <v>62</v>
      </c>
      <c r="K19" s="8" t="s">
        <v>63</v>
      </c>
      <c r="L19" s="8" t="s">
        <v>64</v>
      </c>
    </row>
    <row r="20" spans="1:12">
      <c r="A20" s="8">
        <v>19</v>
      </c>
      <c r="B20" s="8">
        <v>95095</v>
      </c>
      <c r="C20" s="8" t="s">
        <v>12</v>
      </c>
      <c r="D20" s="8" t="s">
        <v>65</v>
      </c>
      <c r="E20" s="8" t="s">
        <v>66</v>
      </c>
      <c r="F20" s="9">
        <v>2</v>
      </c>
      <c r="G20" s="11"/>
      <c r="H20" s="10" t="str">
        <f>F20*G20</f>
        <v>0</v>
      </c>
      <c r="I20" s="8" t="s">
        <v>15</v>
      </c>
      <c r="J20" s="8" t="s">
        <v>16</v>
      </c>
      <c r="K20" s="8" t="s">
        <v>67</v>
      </c>
      <c r="L20" s="8" t="s">
        <v>68</v>
      </c>
    </row>
    <row r="21" spans="1:12">
      <c r="A21" s="8">
        <v>20</v>
      </c>
      <c r="B21" s="8">
        <v>95096</v>
      </c>
      <c r="C21" s="8" t="s">
        <v>12</v>
      </c>
      <c r="D21" s="8" t="s">
        <v>69</v>
      </c>
      <c r="E21" s="8" t="s">
        <v>70</v>
      </c>
      <c r="F21" s="9">
        <v>2</v>
      </c>
      <c r="G21" s="11"/>
      <c r="H21" s="10" t="str">
        <f>F21*G21</f>
        <v>0</v>
      </c>
      <c r="I21" s="8" t="s">
        <v>15</v>
      </c>
      <c r="J21" s="8" t="s">
        <v>16</v>
      </c>
      <c r="K21" s="8" t="s">
        <v>67</v>
      </c>
      <c r="L21" s="8" t="s">
        <v>68</v>
      </c>
    </row>
    <row r="22" spans="1:12">
      <c r="A22" s="8">
        <v>21</v>
      </c>
      <c r="B22" s="8">
        <v>95097</v>
      </c>
      <c r="C22" s="8" t="s">
        <v>12</v>
      </c>
      <c r="D22" s="8" t="s">
        <v>71</v>
      </c>
      <c r="E22" s="8" t="s">
        <v>72</v>
      </c>
      <c r="F22" s="9">
        <v>1</v>
      </c>
      <c r="G22" s="11"/>
      <c r="H22" s="10" t="str">
        <f>F22*G22</f>
        <v>0</v>
      </c>
      <c r="I22" s="8" t="s">
        <v>15</v>
      </c>
      <c r="J22" s="8" t="s">
        <v>16</v>
      </c>
      <c r="K22" s="8" t="s">
        <v>67</v>
      </c>
      <c r="L22" s="8" t="s">
        <v>68</v>
      </c>
    </row>
    <row r="23" spans="1:12">
      <c r="A23" s="8">
        <v>22</v>
      </c>
      <c r="B23" s="8">
        <v>95098</v>
      </c>
      <c r="C23" s="8" t="s">
        <v>12</v>
      </c>
      <c r="D23" s="8" t="s">
        <v>73</v>
      </c>
      <c r="E23" s="8" t="s">
        <v>74</v>
      </c>
      <c r="F23" s="9">
        <v>1</v>
      </c>
      <c r="G23" s="11"/>
      <c r="H23" s="10" t="str">
        <f>F23*G23</f>
        <v>0</v>
      </c>
      <c r="I23" s="8" t="s">
        <v>15</v>
      </c>
      <c r="J23" s="8" t="s">
        <v>16</v>
      </c>
      <c r="K23" s="8" t="s">
        <v>67</v>
      </c>
      <c r="L23" s="8" t="s">
        <v>68</v>
      </c>
    </row>
    <row r="24" spans="1:12">
      <c r="A24" s="8">
        <v>23</v>
      </c>
      <c r="B24" s="8">
        <v>97609</v>
      </c>
      <c r="C24" s="8" t="s">
        <v>12</v>
      </c>
      <c r="D24" s="8" t="s">
        <v>75</v>
      </c>
      <c r="E24" s="8" t="s">
        <v>76</v>
      </c>
      <c r="F24" s="9">
        <v>3</v>
      </c>
      <c r="G24" s="11"/>
      <c r="H24" s="10" t="str">
        <f>F24*G24</f>
        <v>0</v>
      </c>
      <c r="I24" s="8" t="s">
        <v>77</v>
      </c>
      <c r="J24" s="8" t="s">
        <v>78</v>
      </c>
      <c r="K24" s="8" t="s">
        <v>79</v>
      </c>
      <c r="L24" s="8" t="s">
        <v>80</v>
      </c>
    </row>
    <row r="25" spans="1:12">
      <c r="A25" s="12">
        <v>24</v>
      </c>
      <c r="B25" s="12">
        <v>-97940</v>
      </c>
      <c r="C25" s="12" t="s">
        <v>12</v>
      </c>
      <c r="D25" s="12" t="s">
        <v>81</v>
      </c>
      <c r="E25" s="12" t="s">
        <v>82</v>
      </c>
      <c r="F25" s="13">
        <v>1</v>
      </c>
      <c r="G25" s="14"/>
      <c r="H25" s="15" t="str">
        <f>F25*G25</f>
        <v>0</v>
      </c>
      <c r="I25" s="12" t="s">
        <v>83</v>
      </c>
      <c r="J25" s="12" t="s">
        <v>84</v>
      </c>
      <c r="K25" s="12" t="s">
        <v>85</v>
      </c>
      <c r="L25" s="12" t="s">
        <v>86</v>
      </c>
    </row>
    <row r="26" spans="1:12">
      <c r="A26" s="8">
        <v>25</v>
      </c>
      <c r="B26" s="8">
        <v>98825</v>
      </c>
      <c r="C26" s="8" t="s">
        <v>87</v>
      </c>
      <c r="D26" s="8" t="s">
        <v>88</v>
      </c>
      <c r="E26" s="8" t="s">
        <v>89</v>
      </c>
      <c r="F26" s="9">
        <v>4</v>
      </c>
      <c r="G26" s="11"/>
      <c r="H26" s="10" t="str">
        <f>F26*G26</f>
        <v>0</v>
      </c>
      <c r="I26" s="8" t="s">
        <v>90</v>
      </c>
      <c r="J26" s="8" t="s">
        <v>91</v>
      </c>
      <c r="K26" s="8" t="s">
        <v>92</v>
      </c>
      <c r="L26" s="8" t="s">
        <v>93</v>
      </c>
    </row>
    <row r="27" spans="1:12">
      <c r="A27" s="8">
        <v>26</v>
      </c>
      <c r="B27" s="8">
        <v>98826</v>
      </c>
      <c r="C27" s="8" t="s">
        <v>94</v>
      </c>
      <c r="D27" s="8" t="s">
        <v>95</v>
      </c>
      <c r="E27" s="8" t="s">
        <v>96</v>
      </c>
      <c r="F27" s="9">
        <v>1</v>
      </c>
      <c r="G27" s="11"/>
      <c r="H27" s="10" t="str">
        <f>F27*G27</f>
        <v>0</v>
      </c>
      <c r="I27" s="8" t="s">
        <v>90</v>
      </c>
      <c r="J27" s="8" t="s">
        <v>91</v>
      </c>
      <c r="K27" s="8" t="s">
        <v>92</v>
      </c>
      <c r="L27" s="8" t="s">
        <v>93</v>
      </c>
    </row>
    <row r="28" spans="1:12">
      <c r="A28" s="8">
        <v>27</v>
      </c>
      <c r="B28" s="8">
        <v>98831</v>
      </c>
      <c r="C28" s="8" t="s">
        <v>94</v>
      </c>
      <c r="D28" s="8" t="s">
        <v>88</v>
      </c>
      <c r="E28" s="8" t="s">
        <v>97</v>
      </c>
      <c r="F28" s="9">
        <v>4</v>
      </c>
      <c r="G28" s="11"/>
      <c r="H28" s="10" t="str">
        <f>F28*G28</f>
        <v>0</v>
      </c>
      <c r="I28" s="8" t="s">
        <v>90</v>
      </c>
      <c r="J28" s="8" t="s">
        <v>91</v>
      </c>
      <c r="K28" s="8" t="s">
        <v>98</v>
      </c>
      <c r="L28" s="8" t="s">
        <v>99</v>
      </c>
    </row>
    <row r="29" spans="1:12">
      <c r="A29" s="8">
        <v>28</v>
      </c>
      <c r="B29" s="8">
        <v>98832</v>
      </c>
      <c r="C29" s="8" t="s">
        <v>94</v>
      </c>
      <c r="D29" s="8" t="s">
        <v>100</v>
      </c>
      <c r="E29" s="8" t="s">
        <v>101</v>
      </c>
      <c r="F29" s="9">
        <v>4</v>
      </c>
      <c r="G29" s="11"/>
      <c r="H29" s="10" t="str">
        <f>F29*G29</f>
        <v>0</v>
      </c>
      <c r="I29" s="8" t="s">
        <v>90</v>
      </c>
      <c r="J29" s="8" t="s">
        <v>91</v>
      </c>
      <c r="K29" s="8" t="s">
        <v>98</v>
      </c>
      <c r="L29" s="8" t="s">
        <v>99</v>
      </c>
    </row>
    <row r="30" spans="1:12">
      <c r="A30" s="8">
        <v>29</v>
      </c>
      <c r="B30" s="8">
        <v>98833</v>
      </c>
      <c r="C30" s="8" t="s">
        <v>94</v>
      </c>
      <c r="D30" s="8" t="s">
        <v>102</v>
      </c>
      <c r="E30" s="8" t="s">
        <v>103</v>
      </c>
      <c r="F30" s="9">
        <v>4</v>
      </c>
      <c r="G30" s="11"/>
      <c r="H30" s="10" t="str">
        <f>F30*G30</f>
        <v>0</v>
      </c>
      <c r="I30" s="8" t="s">
        <v>90</v>
      </c>
      <c r="J30" s="8" t="s">
        <v>91</v>
      </c>
      <c r="K30" s="8" t="s">
        <v>98</v>
      </c>
      <c r="L30" s="8" t="s">
        <v>99</v>
      </c>
    </row>
    <row r="31" spans="1:12">
      <c r="A31" s="8">
        <v>30</v>
      </c>
      <c r="B31" s="8">
        <v>98956</v>
      </c>
      <c r="C31" s="8" t="s">
        <v>12</v>
      </c>
      <c r="D31" s="8" t="s">
        <v>35</v>
      </c>
      <c r="E31" s="8" t="s">
        <v>104</v>
      </c>
      <c r="F31" s="9">
        <v>3</v>
      </c>
      <c r="G31" s="11"/>
      <c r="H31" s="10" t="str">
        <f>F31*G31</f>
        <v>0</v>
      </c>
      <c r="I31" s="8" t="s">
        <v>105</v>
      </c>
      <c r="J31" s="8" t="s">
        <v>106</v>
      </c>
      <c r="K31" s="8" t="s">
        <v>107</v>
      </c>
      <c r="L31" s="8" t="s">
        <v>108</v>
      </c>
    </row>
    <row r="32" spans="1:12">
      <c r="A32" s="8">
        <v>31</v>
      </c>
      <c r="B32" s="8">
        <v>99457</v>
      </c>
      <c r="C32" s="8" t="s">
        <v>12</v>
      </c>
      <c r="D32" s="8" t="s">
        <v>109</v>
      </c>
      <c r="E32" s="8" t="s">
        <v>110</v>
      </c>
      <c r="F32" s="9">
        <v>16</v>
      </c>
      <c r="G32" s="11"/>
      <c r="H32" s="10" t="str">
        <f>F32*G32</f>
        <v>0</v>
      </c>
      <c r="I32" s="8" t="s">
        <v>111</v>
      </c>
      <c r="J32" s="8" t="s">
        <v>112</v>
      </c>
      <c r="K32" s="8" t="s">
        <v>113</v>
      </c>
      <c r="L32" s="8" t="s">
        <v>114</v>
      </c>
    </row>
    <row r="33" spans="1:12">
      <c r="A33" s="8">
        <v>32</v>
      </c>
      <c r="B33" s="8">
        <v>99458</v>
      </c>
      <c r="C33" s="8" t="s">
        <v>12</v>
      </c>
      <c r="D33" s="8" t="s">
        <v>115</v>
      </c>
      <c r="E33" s="8" t="s">
        <v>116</v>
      </c>
      <c r="F33" s="9">
        <v>3</v>
      </c>
      <c r="G33" s="11"/>
      <c r="H33" s="10" t="str">
        <f>F33*G33</f>
        <v>0</v>
      </c>
      <c r="I33" s="8" t="s">
        <v>111</v>
      </c>
      <c r="J33" s="8" t="s">
        <v>112</v>
      </c>
      <c r="K33" s="8" t="s">
        <v>113</v>
      </c>
      <c r="L33" s="8" t="s">
        <v>114</v>
      </c>
    </row>
    <row r="34" spans="1:12">
      <c r="A34" s="8">
        <v>33</v>
      </c>
      <c r="B34" s="8">
        <v>99459</v>
      </c>
      <c r="C34" s="8" t="s">
        <v>12</v>
      </c>
      <c r="D34" s="8" t="s">
        <v>117</v>
      </c>
      <c r="E34" s="8" t="s">
        <v>118</v>
      </c>
      <c r="F34" s="9">
        <v>8</v>
      </c>
      <c r="G34" s="11"/>
      <c r="H34" s="10" t="str">
        <f>F34*G34</f>
        <v>0</v>
      </c>
      <c r="I34" s="8" t="s">
        <v>111</v>
      </c>
      <c r="J34" s="8" t="s">
        <v>112</v>
      </c>
      <c r="K34" s="8" t="s">
        <v>113</v>
      </c>
      <c r="L34" s="8" t="s">
        <v>114</v>
      </c>
    </row>
    <row r="35" spans="1:12">
      <c r="A35" s="8">
        <v>34</v>
      </c>
      <c r="B35" s="8">
        <v>99460</v>
      </c>
      <c r="C35" s="8" t="s">
        <v>12</v>
      </c>
      <c r="D35" s="8" t="s">
        <v>119</v>
      </c>
      <c r="E35" s="8" t="s">
        <v>120</v>
      </c>
      <c r="F35" s="9">
        <v>12</v>
      </c>
      <c r="G35" s="11"/>
      <c r="H35" s="10" t="str">
        <f>F35*G35</f>
        <v>0</v>
      </c>
      <c r="I35" s="8" t="s">
        <v>111</v>
      </c>
      <c r="J35" s="8" t="s">
        <v>112</v>
      </c>
      <c r="K35" s="8" t="s">
        <v>113</v>
      </c>
      <c r="L35" s="8" t="s">
        <v>114</v>
      </c>
    </row>
    <row r="36" spans="1:12">
      <c r="A36" s="8">
        <v>35</v>
      </c>
      <c r="B36" s="8">
        <v>99703</v>
      </c>
      <c r="C36" s="8" t="s">
        <v>121</v>
      </c>
      <c r="D36" s="8" t="s">
        <v>122</v>
      </c>
      <c r="E36" s="8" t="s">
        <v>123</v>
      </c>
      <c r="F36" s="9">
        <v>4</v>
      </c>
      <c r="G36" s="11"/>
      <c r="H36" s="10" t="str">
        <f>F36*G36</f>
        <v>0</v>
      </c>
      <c r="I36" s="8" t="s">
        <v>83</v>
      </c>
      <c r="J36" s="8" t="s">
        <v>84</v>
      </c>
      <c r="K36" s="8" t="s">
        <v>124</v>
      </c>
      <c r="L36" s="8" t="s">
        <v>125</v>
      </c>
    </row>
    <row r="37" spans="1:12">
      <c r="A37" s="8">
        <v>36</v>
      </c>
      <c r="B37" s="8">
        <v>99945</v>
      </c>
      <c r="C37" s="8" t="s">
        <v>12</v>
      </c>
      <c r="D37" s="8" t="s">
        <v>126</v>
      </c>
      <c r="E37" s="8" t="s">
        <v>127</v>
      </c>
      <c r="F37" s="9">
        <v>2</v>
      </c>
      <c r="G37" s="11"/>
      <c r="H37" s="10" t="str">
        <f>F37*G37</f>
        <v>0</v>
      </c>
      <c r="I37" s="8" t="s">
        <v>83</v>
      </c>
      <c r="J37" s="8" t="s">
        <v>84</v>
      </c>
      <c r="K37" s="8" t="s">
        <v>124</v>
      </c>
      <c r="L37" s="8" t="s">
        <v>125</v>
      </c>
    </row>
    <row r="38" spans="1:12">
      <c r="A38" s="8">
        <v>37</v>
      </c>
      <c r="B38" s="8">
        <v>100189</v>
      </c>
      <c r="C38" s="8" t="s">
        <v>12</v>
      </c>
      <c r="D38" s="8" t="s">
        <v>128</v>
      </c>
      <c r="E38" s="8" t="s">
        <v>129</v>
      </c>
      <c r="F38" s="9">
        <v>6</v>
      </c>
      <c r="G38" s="11"/>
      <c r="H38" s="10" t="str">
        <f>F38*G38</f>
        <v>0</v>
      </c>
      <c r="I38" s="8" t="s">
        <v>111</v>
      </c>
      <c r="J38" s="8" t="s">
        <v>112</v>
      </c>
      <c r="K38" s="8" t="s">
        <v>130</v>
      </c>
      <c r="L38" s="8" t="s">
        <v>131</v>
      </c>
    </row>
    <row r="39" spans="1:12">
      <c r="A39" s="8">
        <v>38</v>
      </c>
      <c r="B39" s="8">
        <v>100190</v>
      </c>
      <c r="C39" s="8" t="s">
        <v>12</v>
      </c>
      <c r="D39" s="8" t="s">
        <v>132</v>
      </c>
      <c r="E39" s="8" t="s">
        <v>133</v>
      </c>
      <c r="F39" s="9">
        <v>1</v>
      </c>
      <c r="G39" s="11"/>
      <c r="H39" s="10" t="str">
        <f>F39*G39</f>
        <v>0</v>
      </c>
      <c r="I39" s="8" t="s">
        <v>111</v>
      </c>
      <c r="J39" s="8" t="s">
        <v>112</v>
      </c>
      <c r="K39" s="8" t="s">
        <v>130</v>
      </c>
      <c r="L39" s="8" t="s">
        <v>131</v>
      </c>
    </row>
    <row r="40" spans="1:12">
      <c r="A40" s="8">
        <v>39</v>
      </c>
      <c r="B40" s="8">
        <v>100420</v>
      </c>
      <c r="C40" s="8" t="s">
        <v>12</v>
      </c>
      <c r="D40" s="8" t="s">
        <v>119</v>
      </c>
      <c r="E40" s="8" t="s">
        <v>134</v>
      </c>
      <c r="F40" s="9">
        <v>2</v>
      </c>
      <c r="G40" s="11"/>
      <c r="H40" s="10" t="str">
        <f>F40*G40</f>
        <v>0</v>
      </c>
      <c r="I40" s="8" t="s">
        <v>111</v>
      </c>
      <c r="J40" s="8" t="s">
        <v>112</v>
      </c>
      <c r="K40" s="8" t="s">
        <v>113</v>
      </c>
      <c r="L40" s="8" t="s">
        <v>114</v>
      </c>
    </row>
    <row r="41" spans="1:12">
      <c r="A41" s="8">
        <v>40</v>
      </c>
      <c r="B41" s="8">
        <v>101269</v>
      </c>
      <c r="C41" s="8" t="s">
        <v>12</v>
      </c>
      <c r="D41" s="8" t="s">
        <v>135</v>
      </c>
      <c r="E41" s="8" t="s">
        <v>136</v>
      </c>
      <c r="F41" s="9">
        <v>1</v>
      </c>
      <c r="G41" s="11"/>
      <c r="H41" s="10" t="str">
        <f>F41*G41</f>
        <v>0</v>
      </c>
      <c r="I41" s="8" t="s">
        <v>137</v>
      </c>
      <c r="J41" s="8" t="s">
        <v>138</v>
      </c>
      <c r="K41" s="8" t="s">
        <v>139</v>
      </c>
      <c r="L41" s="8" t="s">
        <v>140</v>
      </c>
    </row>
    <row r="42" spans="1:12">
      <c r="A42" s="8">
        <v>41</v>
      </c>
      <c r="B42" s="8">
        <v>104486</v>
      </c>
      <c r="C42" s="8" t="s">
        <v>12</v>
      </c>
      <c r="D42" s="8" t="s">
        <v>141</v>
      </c>
      <c r="E42" s="8" t="s">
        <v>142</v>
      </c>
      <c r="F42" s="9">
        <v>8</v>
      </c>
      <c r="G42" s="11"/>
      <c r="H42" s="10" t="str">
        <f>F42*G42</f>
        <v>0</v>
      </c>
      <c r="I42" s="8" t="s">
        <v>55</v>
      </c>
      <c r="J42" s="8" t="s">
        <v>56</v>
      </c>
      <c r="K42" s="8" t="s">
        <v>57</v>
      </c>
      <c r="L42" s="8" t="s">
        <v>58</v>
      </c>
    </row>
    <row r="43" spans="1:12">
      <c r="A43"/>
      <c r="B43"/>
      <c r="C43"/>
      <c r="D43"/>
      <c r="E43"/>
      <c r="F43"/>
      <c r="G43"/>
      <c r="H43"/>
      <c r="I43"/>
      <c r="J43"/>
      <c r="K43"/>
      <c r="L43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Lot514-Avantor Chemicals Catalog (J.T. Baker)-standard</dc:title>
  <dc:description>Lot514-Avantor Chemicals Catalog (J.T. Baker)-standard</dc:description>
  <dc:subject>Lot514-Avantor Chemicals Catalog (J.T. Baker)-standard</dc:subject>
  <cp:keywords>Lot514-Avantor Chemicals Catalog (J.T. Baker)-standard</cp:keywords>
  <cp:category>Lotovi</cp:category>
</cp:coreProperties>
</file>