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4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20529-Lot529-Carlo Erba-standard;ne pripada lotu, prebaciti u lot 571 - LachNer-standard</t>
        </r>
      </text>
    </comment>
    <comment ref="B4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20529-Lot529-Carlo Erba-standard;ne pripada lotu, prebaciti u lot 571 - LachNer-standard</t>
        </r>
      </text>
    </comment>
    <comment ref="B4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20529-Lot529-Carlo Erba-standard;ne pripada lotu, prebaciti u lot 571 - LachNer-standard</t>
        </r>
      </text>
    </comment>
    <comment ref="B4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20529-Lot529-Carlo Erba-standard;ne pripada lotu, prebaciti u lot 571 - LachNer-standard</t>
        </r>
      </text>
    </comment>
    <comment ref="B4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20529-Lot529-Carlo Erba-standard;ne pripada lotu, prebaciti u lot 571 - LachNer-standard</t>
        </r>
      </text>
    </comment>
  </commentList>
</comments>
</file>

<file path=xl/sharedStrings.xml><?xml version="1.0" encoding="utf-8"?>
<sst xmlns="http://schemas.openxmlformats.org/spreadsheetml/2006/main" uniqueCount="148">
  <si>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</si>
  <si>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</si>
  <si>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</si>
  <si>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</si>
  <si>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</si>
  <si>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</si>
  <si>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</si>
  <si>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</si>
  <si>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</si>
  <si>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</si>
  <si>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</si>
  <si>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</si>
  <si>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Lachner</t>
  </si>
  <si>
    <t>#20038-AT0</t>
  </si>
  <si>
    <t xml:space="preserve">Methanol </t>
  </si>
  <si>
    <t>Институт за биолошка истраживања `Синиша Станковић` у Београду</t>
  </si>
  <si>
    <t>29. новембар 142 11060 Београд</t>
  </si>
  <si>
    <t>Гордана Матић</t>
  </si>
  <si>
    <t>gormatic@ibiss.bg.ac.rs</t>
  </si>
  <si>
    <t>#20038-3T0</t>
  </si>
  <si>
    <t>#40169-APO-</t>
  </si>
  <si>
    <t xml:space="preserve">Na-K tartarat  G.R./1000g </t>
  </si>
  <si>
    <t>Институт за низијско шумарство и животну средину у Новом Саду</t>
  </si>
  <si>
    <t>Антона Чехова 13 - ПФ 117 21000 Нови Сад</t>
  </si>
  <si>
    <t>Бојана Клашња</t>
  </si>
  <si>
    <t>bklasnja@uns.ac.rs</t>
  </si>
  <si>
    <t>#10047-A9B</t>
  </si>
  <si>
    <t xml:space="preserve">Acetic acid 99.8% G.R./1000ml </t>
  </si>
  <si>
    <t>#10048-A85</t>
  </si>
  <si>
    <t xml:space="preserve"> orto-Phosphoric acid 85% G.R./1000ml </t>
  </si>
  <si>
    <t>#30187-AP0-G1000</t>
  </si>
  <si>
    <t xml:space="preserve">Sodium sulfate anhydrous G.R./1000 gr </t>
  </si>
  <si>
    <t>Технолошки факултет у  Лесковацу</t>
  </si>
  <si>
    <t>Булевар ослобођења 124 16000 Лесковац</t>
  </si>
  <si>
    <t>Михајло Станковић</t>
  </si>
  <si>
    <t>mstankovic_99@yahoo.com</t>
  </si>
  <si>
    <t>#20018-AT0-M1000</t>
  </si>
  <si>
    <t xml:space="preserve">Diethyl ether G.R./1000 ml </t>
  </si>
  <si>
    <t>#20034-AT1-M1000</t>
  </si>
  <si>
    <t xml:space="preserve">Chloroform G.R./1000 ml </t>
  </si>
  <si>
    <t>#10033-A35-M1000</t>
  </si>
  <si>
    <t xml:space="preserve">Hydrochloric acid 35% G.R./1000 ml </t>
  </si>
  <si>
    <t>#20001-AT0-M1000</t>
  </si>
  <si>
    <t xml:space="preserve">Acetone G.R./1000 ml </t>
  </si>
  <si>
    <t>#20050-AT0-M1000</t>
  </si>
  <si>
    <t xml:space="preserve">Pyridine G.R./1000 ml </t>
  </si>
  <si>
    <t>#30079-CP0</t>
  </si>
  <si>
    <t xml:space="preserve">Aluminijum hlorid heksahidrat, 1000gr, p.a </t>
  </si>
  <si>
    <t>Шумарски факултет у Београду</t>
  </si>
  <si>
    <t>Кнеза Вишеслава 1 11000 Београд</t>
  </si>
  <si>
    <t>Ратко Кадовић</t>
  </si>
  <si>
    <t>ratko.kadovic@sfb.rs</t>
  </si>
  <si>
    <t>#10033-A35</t>
  </si>
  <si>
    <t xml:space="preserve">Hydrochloric acid 1000ml (HCl conc) </t>
  </si>
  <si>
    <t>#40122-AP0</t>
  </si>
  <si>
    <t xml:space="preserve">Sodium cetate trihydrate/ 1000g (Na acetat trihidrid) </t>
  </si>
  <si>
    <t>#30075-AP0</t>
  </si>
  <si>
    <t xml:space="preserve">Tin (II) chloride dihydrate/500g (Stano-hlorid) </t>
  </si>
  <si>
    <t>#61009-010</t>
  </si>
  <si>
    <t xml:space="preserve">Sodium hydroxide o,1M (N/10/1 ampoule) Na-hidroksid </t>
  </si>
  <si>
    <t>#10006-AP1</t>
  </si>
  <si>
    <t xml:space="preserve">Sodium hydrokside micropearls / 1000g (NaOH titromol 0,1M) </t>
  </si>
  <si>
    <t>#61018-010</t>
  </si>
  <si>
    <t xml:space="preserve">Hydrochloric acid 0,1M (N/10)1ampoule (HCl titrimol 0,1M) </t>
  </si>
  <si>
    <t>#40135-AP0  40135-AP0-G1000-1</t>
  </si>
  <si>
    <t>Saharoza, pakovanje: 1 kg Tehnički opis: bezbojna kristalna sustanca, bez mirisa, slatkog ukusa; CAS registarski broj: 57-50-1; hemijska formula: C12H22O11; molarna masa: 342,30 g mol−1; tačka topljenja: 186 °C; gustina: 1,587 g cm-3; rastvorlji</t>
  </si>
  <si>
    <t>Институт за воћарство у Чачку</t>
  </si>
  <si>
    <t>Краља Петра И бр. 9 32000 Чачак</t>
  </si>
  <si>
    <t>Слађана Марић</t>
  </si>
  <si>
    <t>nidzovicsladja@yahoo.com</t>
  </si>
  <si>
    <t>#30140-APO-G0100</t>
  </si>
  <si>
    <t xml:space="preserve">Lantan oksid 100g </t>
  </si>
  <si>
    <t>Институт за шумарство у Београду</t>
  </si>
  <si>
    <t>Кнеза Вишеслава 3 11000 Београд</t>
  </si>
  <si>
    <t>Љубинко Ракоњац</t>
  </si>
  <si>
    <t>ljrakonjac@yahoo.com</t>
  </si>
  <si>
    <t>#30076-APO-G1000</t>
  </si>
  <si>
    <t xml:space="preserve">Kalijum hlorid </t>
  </si>
  <si>
    <t>#30093-AP0-G1000-1</t>
  </si>
  <si>
    <t xml:space="preserve">Sodium chloride, 1000 g </t>
  </si>
  <si>
    <t>Бранка Туцић</t>
  </si>
  <si>
    <t>btucic@ibiss.bg.ac.rs</t>
  </si>
  <si>
    <t>#20025-A96-M1000-1</t>
  </si>
  <si>
    <t xml:space="preserve">Ethyl alcohol, 96%, G.R.cat.No. 20025-A96 </t>
  </si>
  <si>
    <t>Институт за примену науке у пољопривреди у Београду</t>
  </si>
  <si>
    <t>29. Новембра 68б 11000 Београд</t>
  </si>
  <si>
    <t>Снежана Јанковић</t>
  </si>
  <si>
    <t>sjankovic@ipn.co.rs</t>
  </si>
  <si>
    <t>#20038</t>
  </si>
  <si>
    <t xml:space="preserve">Metanol, 1 L </t>
  </si>
  <si>
    <t>Природноматематички факултет у Новом Саду</t>
  </si>
  <si>
    <t>Трг Доситеја Обрадовића 3 21000 Нови Сад</t>
  </si>
  <si>
    <t>Јелица Симеуновић</t>
  </si>
  <si>
    <t>jelica.simeunovic@dbe.uns.ac.rs</t>
  </si>
  <si>
    <t>#20001-AT0-M5000-1</t>
  </si>
  <si>
    <t xml:space="preserve">Aceton p.a. </t>
  </si>
  <si>
    <t>Слободан Гаџурић</t>
  </si>
  <si>
    <t>slobodan.gadzuric@dh.uns.ac.rs</t>
  </si>
  <si>
    <t>#30187-AP0-G1000-1</t>
  </si>
  <si>
    <t xml:space="preserve">sodium sulfate anhydrous </t>
  </si>
  <si>
    <t>Институт за хемију, технологију и металургију у Београду</t>
  </si>
  <si>
    <t>Његошева 12 11000 Београд</t>
  </si>
  <si>
    <t>Радомир Матовић</t>
  </si>
  <si>
    <t>rmatovic@chem.bg.ac.rs</t>
  </si>
  <si>
    <t>#30006</t>
  </si>
  <si>
    <t xml:space="preserve">Aceton, 1 L </t>
  </si>
  <si>
    <t>Велимир Попсавин</t>
  </si>
  <si>
    <t>velimir.popsavin@dh.uns.ac.rs</t>
  </si>
  <si>
    <t>#20014</t>
  </si>
  <si>
    <t xml:space="preserve">Cikloheksan, 1 L </t>
  </si>
  <si>
    <t>#20018</t>
  </si>
  <si>
    <t xml:space="preserve">Dietiletar, 1 L </t>
  </si>
  <si>
    <t>#30153</t>
  </si>
  <si>
    <t xml:space="preserve">Dihlormetan, 1 L </t>
  </si>
  <si>
    <t>#HZ383163</t>
  </si>
  <si>
    <t xml:space="preserve">Etanol – apsolutni, 1 L </t>
  </si>
  <si>
    <t>#HZ383171</t>
  </si>
  <si>
    <t xml:space="preserve">Etanol – tehnički, 1 L </t>
  </si>
  <si>
    <t>#30222</t>
  </si>
  <si>
    <t xml:space="preserve">Etil-acetat, 1 L </t>
  </si>
  <si>
    <t>#20034</t>
  </si>
  <si>
    <t xml:space="preserve">Hloroform, 1 L </t>
  </si>
  <si>
    <t>#30289</t>
  </si>
  <si>
    <t xml:space="preserve">n-Heksan, 1 L </t>
  </si>
  <si>
    <t>#30756</t>
  </si>
  <si>
    <t xml:space="preserve">Petroletar, 1 L </t>
  </si>
  <si>
    <t>#20126</t>
  </si>
  <si>
    <t xml:space="preserve">Sircetna kiselina, glacijalna, 1 L </t>
  </si>
  <si>
    <t>#30903</t>
  </si>
  <si>
    <t xml:space="preserve">Toluen, 1 L </t>
  </si>
  <si>
    <t>#30879</t>
  </si>
  <si>
    <t xml:space="preserve">Tetrahidrofuran, 1 L </t>
  </si>
  <si>
    <t>#30471</t>
  </si>
  <si>
    <t xml:space="preserve">Izopropanol, 1L </t>
  </si>
  <si>
    <t>Carlo Erba</t>
  </si>
  <si>
    <t>#10023-AT0-M2500-1</t>
  </si>
  <si>
    <t xml:space="preserve">Nitric acid  </t>
  </si>
  <si>
    <t>Павле Павловић</t>
  </si>
  <si>
    <t>ppavle@ibiss.bg.ac.rs</t>
  </si>
  <si>
    <t>#40132-AP0-G0500-1</t>
  </si>
  <si>
    <t xml:space="preserve">Pyrogallol  </t>
  </si>
  <si>
    <t>#30053-AP0-G0500-1</t>
  </si>
  <si>
    <t xml:space="preserve">Potassium hexacyanoferrate(III)  </t>
  </si>
  <si>
    <t>LachNer</t>
  </si>
  <si>
    <t>#30100-CP0-G0500-1</t>
  </si>
  <si>
    <t xml:space="preserve">Iron(III) chloride anhydrous  </t>
  </si>
  <si>
    <t>#40089-AP0-G0500-1</t>
  </si>
  <si>
    <t xml:space="preserve">Sodium dodecyl sulfate 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</si>
</sst>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8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91975</v>
      </c>
      <c r="C2" s="8" t="s">
        <v>12</v>
      </c>
      <c r="D2" s="8" t="s">
        <v>13</v>
      </c>
      <c r="E2" s="8" t="s">
        <v>14</v>
      </c>
      <c r="F2" s="9">
        <v>10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92241</v>
      </c>
      <c r="C3" s="8" t="s">
        <v>12</v>
      </c>
      <c r="D3" s="8" t="s">
        <v>19</v>
      </c>
      <c r="E3" s="8" t="s">
        <v>14</v>
      </c>
      <c r="F3" s="9">
        <v>5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 s="8">
        <v>3</v>
      </c>
      <c r="B4" s="8">
        <v>93194</v>
      </c>
      <c r="C4" s="8" t="s">
        <v>12</v>
      </c>
      <c r="D4" s="8" t="s">
        <v>20</v>
      </c>
      <c r="E4" s="8" t="s">
        <v>21</v>
      </c>
      <c r="F4" s="9">
        <v>1</v>
      </c>
      <c r="G4" s="11"/>
      <c r="H4" s="10" t="str">
        <f>F4*G4</f>
        <v>0</v>
      </c>
      <c r="I4" s="8" t="s">
        <v>22</v>
      </c>
      <c r="J4" s="8" t="s">
        <v>23</v>
      </c>
      <c r="K4" s="8" t="s">
        <v>24</v>
      </c>
      <c r="L4" s="8" t="s">
        <v>25</v>
      </c>
    </row>
    <row r="5" spans="1:12">
      <c r="A5" s="8">
        <v>4</v>
      </c>
      <c r="B5" s="8">
        <v>93195</v>
      </c>
      <c r="C5" s="8" t="s">
        <v>12</v>
      </c>
      <c r="D5" s="8" t="s">
        <v>26</v>
      </c>
      <c r="E5" s="8" t="s">
        <v>27</v>
      </c>
      <c r="F5" s="9">
        <v>1</v>
      </c>
      <c r="G5" s="11"/>
      <c r="H5" s="10" t="str">
        <f>F5*G5</f>
        <v>0</v>
      </c>
      <c r="I5" s="8" t="s">
        <v>22</v>
      </c>
      <c r="J5" s="8" t="s">
        <v>23</v>
      </c>
      <c r="K5" s="8" t="s">
        <v>24</v>
      </c>
      <c r="L5" s="8" t="s">
        <v>25</v>
      </c>
    </row>
    <row r="6" spans="1:12">
      <c r="A6" s="8">
        <v>5</v>
      </c>
      <c r="B6" s="8">
        <v>93196</v>
      </c>
      <c r="C6" s="8" t="s">
        <v>12</v>
      </c>
      <c r="D6" s="8" t="s">
        <v>28</v>
      </c>
      <c r="E6" s="8" t="s">
        <v>29</v>
      </c>
      <c r="F6" s="9">
        <v>1</v>
      </c>
      <c r="G6" s="11"/>
      <c r="H6" s="10" t="str">
        <f>F6*G6</f>
        <v>0</v>
      </c>
      <c r="I6" s="8" t="s">
        <v>22</v>
      </c>
      <c r="J6" s="8" t="s">
        <v>23</v>
      </c>
      <c r="K6" s="8" t="s">
        <v>24</v>
      </c>
      <c r="L6" s="8" t="s">
        <v>25</v>
      </c>
    </row>
    <row r="7" spans="1:12">
      <c r="A7" s="8">
        <v>6</v>
      </c>
      <c r="B7" s="8">
        <v>93826</v>
      </c>
      <c r="C7" s="8" t="s">
        <v>12</v>
      </c>
      <c r="D7" s="8" t="s">
        <v>30</v>
      </c>
      <c r="E7" s="8" t="s">
        <v>31</v>
      </c>
      <c r="F7" s="9">
        <v>1</v>
      </c>
      <c r="G7" s="11"/>
      <c r="H7" s="10" t="str">
        <f>F7*G7</f>
        <v>0</v>
      </c>
      <c r="I7" s="8" t="s">
        <v>32</v>
      </c>
      <c r="J7" s="8" t="s">
        <v>33</v>
      </c>
      <c r="K7" s="8" t="s">
        <v>34</v>
      </c>
      <c r="L7" s="8" t="s">
        <v>35</v>
      </c>
    </row>
    <row r="8" spans="1:12">
      <c r="A8" s="8">
        <v>7</v>
      </c>
      <c r="B8" s="8">
        <v>93827</v>
      </c>
      <c r="C8" s="8" t="s">
        <v>12</v>
      </c>
      <c r="D8" s="8" t="s">
        <v>36</v>
      </c>
      <c r="E8" s="8" t="s">
        <v>37</v>
      </c>
      <c r="F8" s="9">
        <v>2</v>
      </c>
      <c r="G8" s="11"/>
      <c r="H8" s="10" t="str">
        <f>F8*G8</f>
        <v>0</v>
      </c>
      <c r="I8" s="8" t="s">
        <v>32</v>
      </c>
      <c r="J8" s="8" t="s">
        <v>33</v>
      </c>
      <c r="K8" s="8" t="s">
        <v>34</v>
      </c>
      <c r="L8" s="8" t="s">
        <v>35</v>
      </c>
    </row>
    <row r="9" spans="1:12">
      <c r="A9" s="8">
        <v>8</v>
      </c>
      <c r="B9" s="8">
        <v>93828</v>
      </c>
      <c r="C9" s="8" t="s">
        <v>12</v>
      </c>
      <c r="D9" s="8" t="s">
        <v>38</v>
      </c>
      <c r="E9" s="8" t="s">
        <v>39</v>
      </c>
      <c r="F9" s="9">
        <v>2</v>
      </c>
      <c r="G9" s="11"/>
      <c r="H9" s="10" t="str">
        <f>F9*G9</f>
        <v>0</v>
      </c>
      <c r="I9" s="8" t="s">
        <v>32</v>
      </c>
      <c r="J9" s="8" t="s">
        <v>33</v>
      </c>
      <c r="K9" s="8" t="s">
        <v>34</v>
      </c>
      <c r="L9" s="8" t="s">
        <v>35</v>
      </c>
    </row>
    <row r="10" spans="1:12">
      <c r="A10" s="8">
        <v>9</v>
      </c>
      <c r="B10" s="8">
        <v>93829</v>
      </c>
      <c r="C10" s="8" t="s">
        <v>12</v>
      </c>
      <c r="D10" s="8" t="s">
        <v>40</v>
      </c>
      <c r="E10" s="8" t="s">
        <v>41</v>
      </c>
      <c r="F10" s="9">
        <v>2</v>
      </c>
      <c r="G10" s="11"/>
      <c r="H10" s="10" t="str">
        <f>F10*G10</f>
        <v>0</v>
      </c>
      <c r="I10" s="8" t="s">
        <v>32</v>
      </c>
      <c r="J10" s="8" t="s">
        <v>33</v>
      </c>
      <c r="K10" s="8" t="s">
        <v>34</v>
      </c>
      <c r="L10" s="8" t="s">
        <v>35</v>
      </c>
    </row>
    <row r="11" spans="1:12">
      <c r="A11" s="8">
        <v>10</v>
      </c>
      <c r="B11" s="8">
        <v>93830</v>
      </c>
      <c r="C11" s="8" t="s">
        <v>12</v>
      </c>
      <c r="D11" s="8" t="s">
        <v>42</v>
      </c>
      <c r="E11" s="8" t="s">
        <v>43</v>
      </c>
      <c r="F11" s="9">
        <v>10</v>
      </c>
      <c r="G11" s="11"/>
      <c r="H11" s="10" t="str">
        <f>F11*G11</f>
        <v>0</v>
      </c>
      <c r="I11" s="8" t="s">
        <v>32</v>
      </c>
      <c r="J11" s="8" t="s">
        <v>33</v>
      </c>
      <c r="K11" s="8" t="s">
        <v>34</v>
      </c>
      <c r="L11" s="8" t="s">
        <v>35</v>
      </c>
    </row>
    <row r="12" spans="1:12">
      <c r="A12" s="8">
        <v>11</v>
      </c>
      <c r="B12" s="8">
        <v>93831</v>
      </c>
      <c r="C12" s="8" t="s">
        <v>12</v>
      </c>
      <c r="D12" s="8" t="s">
        <v>44</v>
      </c>
      <c r="E12" s="8" t="s">
        <v>45</v>
      </c>
      <c r="F12" s="9">
        <v>1</v>
      </c>
      <c r="G12" s="11"/>
      <c r="H12" s="10" t="str">
        <f>F12*G12</f>
        <v>0</v>
      </c>
      <c r="I12" s="8" t="s">
        <v>32</v>
      </c>
      <c r="J12" s="8" t="s">
        <v>33</v>
      </c>
      <c r="K12" s="8" t="s">
        <v>34</v>
      </c>
      <c r="L12" s="8" t="s">
        <v>35</v>
      </c>
    </row>
    <row r="13" spans="1:12">
      <c r="A13" s="8">
        <v>12</v>
      </c>
      <c r="B13" s="8">
        <v>94429</v>
      </c>
      <c r="C13" s="8" t="s">
        <v>12</v>
      </c>
      <c r="D13" s="8" t="s">
        <v>46</v>
      </c>
      <c r="E13" s="8" t="s">
        <v>47</v>
      </c>
      <c r="F13" s="9">
        <v>1</v>
      </c>
      <c r="G13" s="11"/>
      <c r="H13" s="10" t="str">
        <f>F13*G13</f>
        <v>0</v>
      </c>
      <c r="I13" s="8" t="s">
        <v>48</v>
      </c>
      <c r="J13" s="8" t="s">
        <v>49</v>
      </c>
      <c r="K13" s="8" t="s">
        <v>50</v>
      </c>
      <c r="L13" s="8" t="s">
        <v>51</v>
      </c>
    </row>
    <row r="14" spans="1:12">
      <c r="A14" s="8">
        <v>13</v>
      </c>
      <c r="B14" s="8">
        <v>96288</v>
      </c>
      <c r="C14" s="8" t="s">
        <v>12</v>
      </c>
      <c r="D14" s="8" t="s">
        <v>52</v>
      </c>
      <c r="E14" s="8" t="s">
        <v>53</v>
      </c>
      <c r="F14" s="9">
        <v>4</v>
      </c>
      <c r="G14" s="11"/>
      <c r="H14" s="10" t="str">
        <f>F14*G14</f>
        <v>0</v>
      </c>
      <c r="I14" s="8" t="s">
        <v>48</v>
      </c>
      <c r="J14" s="8" t="s">
        <v>49</v>
      </c>
      <c r="K14" s="8" t="s">
        <v>50</v>
      </c>
      <c r="L14" s="8" t="s">
        <v>51</v>
      </c>
    </row>
    <row r="15" spans="1:12">
      <c r="A15" s="8">
        <v>14</v>
      </c>
      <c r="B15" s="8">
        <v>96289</v>
      </c>
      <c r="C15" s="8" t="s">
        <v>12</v>
      </c>
      <c r="D15" s="8" t="s">
        <v>54</v>
      </c>
      <c r="E15" s="8" t="s">
        <v>55</v>
      </c>
      <c r="F15" s="9">
        <v>2</v>
      </c>
      <c r="G15" s="11"/>
      <c r="H15" s="10" t="str">
        <f>F15*G15</f>
        <v>0</v>
      </c>
      <c r="I15" s="8" t="s">
        <v>48</v>
      </c>
      <c r="J15" s="8" t="s">
        <v>49</v>
      </c>
      <c r="K15" s="8" t="s">
        <v>50</v>
      </c>
      <c r="L15" s="8" t="s">
        <v>51</v>
      </c>
    </row>
    <row r="16" spans="1:12">
      <c r="A16" s="8">
        <v>15</v>
      </c>
      <c r="B16" s="8">
        <v>96290</v>
      </c>
      <c r="C16" s="8" t="s">
        <v>12</v>
      </c>
      <c r="D16" s="8" t="s">
        <v>56</v>
      </c>
      <c r="E16" s="8" t="s">
        <v>57</v>
      </c>
      <c r="F16" s="9">
        <v>1</v>
      </c>
      <c r="G16" s="11"/>
      <c r="H16" s="10" t="str">
        <f>F16*G16</f>
        <v>0</v>
      </c>
      <c r="I16" s="8" t="s">
        <v>48</v>
      </c>
      <c r="J16" s="8" t="s">
        <v>49</v>
      </c>
      <c r="K16" s="8" t="s">
        <v>50</v>
      </c>
      <c r="L16" s="8" t="s">
        <v>51</v>
      </c>
    </row>
    <row r="17" spans="1:12">
      <c r="A17" s="8">
        <v>16</v>
      </c>
      <c r="B17" s="8">
        <v>96291</v>
      </c>
      <c r="C17" s="8" t="s">
        <v>12</v>
      </c>
      <c r="D17" s="8" t="s">
        <v>58</v>
      </c>
      <c r="E17" s="8" t="s">
        <v>59</v>
      </c>
      <c r="F17" s="9">
        <v>20</v>
      </c>
      <c r="G17" s="11"/>
      <c r="H17" s="10" t="str">
        <f>F17*G17</f>
        <v>0</v>
      </c>
      <c r="I17" s="8" t="s">
        <v>48</v>
      </c>
      <c r="J17" s="8" t="s">
        <v>49</v>
      </c>
      <c r="K17" s="8" t="s">
        <v>50</v>
      </c>
      <c r="L17" s="8" t="s">
        <v>51</v>
      </c>
    </row>
    <row r="18" spans="1:12">
      <c r="A18" s="8">
        <v>17</v>
      </c>
      <c r="B18" s="8">
        <v>96292</v>
      </c>
      <c r="C18" s="8" t="s">
        <v>12</v>
      </c>
      <c r="D18" s="8" t="s">
        <v>60</v>
      </c>
      <c r="E18" s="8" t="s">
        <v>61</v>
      </c>
      <c r="F18" s="9">
        <v>1</v>
      </c>
      <c r="G18" s="11"/>
      <c r="H18" s="10" t="str">
        <f>F18*G18</f>
        <v>0</v>
      </c>
      <c r="I18" s="8" t="s">
        <v>48</v>
      </c>
      <c r="J18" s="8" t="s">
        <v>49</v>
      </c>
      <c r="K18" s="8" t="s">
        <v>50</v>
      </c>
      <c r="L18" s="8" t="s">
        <v>51</v>
      </c>
    </row>
    <row r="19" spans="1:12">
      <c r="A19" s="8">
        <v>18</v>
      </c>
      <c r="B19" s="8">
        <v>96293</v>
      </c>
      <c r="C19" s="8" t="s">
        <v>12</v>
      </c>
      <c r="D19" s="8" t="s">
        <v>62</v>
      </c>
      <c r="E19" s="8" t="s">
        <v>63</v>
      </c>
      <c r="F19" s="9">
        <v>10</v>
      </c>
      <c r="G19" s="11"/>
      <c r="H19" s="10" t="str">
        <f>F19*G19</f>
        <v>0</v>
      </c>
      <c r="I19" s="8" t="s">
        <v>48</v>
      </c>
      <c r="J19" s="8" t="s">
        <v>49</v>
      </c>
      <c r="K19" s="8" t="s">
        <v>50</v>
      </c>
      <c r="L19" s="8" t="s">
        <v>51</v>
      </c>
    </row>
    <row r="20" spans="1:12">
      <c r="A20" s="8">
        <v>19</v>
      </c>
      <c r="B20" s="8">
        <v>96295</v>
      </c>
      <c r="C20" s="8" t="s">
        <v>12</v>
      </c>
      <c r="D20" s="8" t="s">
        <v>64</v>
      </c>
      <c r="E20" s="8" t="s">
        <v>65</v>
      </c>
      <c r="F20" s="9">
        <v>2</v>
      </c>
      <c r="G20" s="11"/>
      <c r="H20" s="10" t="str">
        <f>F20*G20</f>
        <v>0</v>
      </c>
      <c r="I20" s="8" t="s">
        <v>66</v>
      </c>
      <c r="J20" s="8" t="s">
        <v>67</v>
      </c>
      <c r="K20" s="8" t="s">
        <v>68</v>
      </c>
      <c r="L20" s="8" t="s">
        <v>69</v>
      </c>
    </row>
    <row r="21" spans="1:12">
      <c r="A21" s="8">
        <v>20</v>
      </c>
      <c r="B21" s="8">
        <v>98678</v>
      </c>
      <c r="C21" s="8" t="s">
        <v>12</v>
      </c>
      <c r="D21" s="8" t="s">
        <v>70</v>
      </c>
      <c r="E21" s="8" t="s">
        <v>71</v>
      </c>
      <c r="F21" s="9">
        <v>1</v>
      </c>
      <c r="G21" s="11"/>
      <c r="H21" s="10" t="str">
        <f>F21*G21</f>
        <v>0</v>
      </c>
      <c r="I21" s="8" t="s">
        <v>72</v>
      </c>
      <c r="J21" s="8" t="s">
        <v>73</v>
      </c>
      <c r="K21" s="8" t="s">
        <v>74</v>
      </c>
      <c r="L21" s="8" t="s">
        <v>75</v>
      </c>
    </row>
    <row r="22" spans="1:12">
      <c r="A22" s="8">
        <v>21</v>
      </c>
      <c r="B22" s="8">
        <v>98679</v>
      </c>
      <c r="C22" s="8" t="s">
        <v>12</v>
      </c>
      <c r="D22" s="8" t="s">
        <v>76</v>
      </c>
      <c r="E22" s="8" t="s">
        <v>77</v>
      </c>
      <c r="F22" s="9">
        <v>5</v>
      </c>
      <c r="G22" s="11"/>
      <c r="H22" s="10" t="str">
        <f>F22*G22</f>
        <v>0</v>
      </c>
      <c r="I22" s="8" t="s">
        <v>72</v>
      </c>
      <c r="J22" s="8" t="s">
        <v>73</v>
      </c>
      <c r="K22" s="8" t="s">
        <v>74</v>
      </c>
      <c r="L22" s="8" t="s">
        <v>75</v>
      </c>
    </row>
    <row r="23" spans="1:12">
      <c r="A23" s="8">
        <v>22</v>
      </c>
      <c r="B23" s="8">
        <v>99029</v>
      </c>
      <c r="C23" s="8" t="s">
        <v>12</v>
      </c>
      <c r="D23" s="8" t="s">
        <v>78</v>
      </c>
      <c r="E23" s="8" t="s">
        <v>79</v>
      </c>
      <c r="F23" s="9">
        <v>3</v>
      </c>
      <c r="G23" s="11"/>
      <c r="H23" s="10" t="str">
        <f>F23*G23</f>
        <v>0</v>
      </c>
      <c r="I23" s="8" t="s">
        <v>15</v>
      </c>
      <c r="J23" s="8" t="s">
        <v>16</v>
      </c>
      <c r="K23" s="8" t="s">
        <v>80</v>
      </c>
      <c r="L23" s="8" t="s">
        <v>81</v>
      </c>
    </row>
    <row r="24" spans="1:12">
      <c r="A24" s="8">
        <v>23</v>
      </c>
      <c r="B24" s="8">
        <v>99788</v>
      </c>
      <c r="C24" s="8" t="s">
        <v>12</v>
      </c>
      <c r="D24" s="8" t="s">
        <v>82</v>
      </c>
      <c r="E24" s="8" t="s">
        <v>83</v>
      </c>
      <c r="F24" s="9">
        <v>5</v>
      </c>
      <c r="G24" s="11"/>
      <c r="H24" s="10" t="str">
        <f>F24*G24</f>
        <v>0</v>
      </c>
      <c r="I24" s="8" t="s">
        <v>84</v>
      </c>
      <c r="J24" s="8" t="s">
        <v>85</v>
      </c>
      <c r="K24" s="8" t="s">
        <v>86</v>
      </c>
      <c r="L24" s="8" t="s">
        <v>87</v>
      </c>
    </row>
    <row r="25" spans="1:12">
      <c r="A25" s="8">
        <v>24</v>
      </c>
      <c r="B25" s="8">
        <v>99896</v>
      </c>
      <c r="C25" s="8" t="s">
        <v>12</v>
      </c>
      <c r="D25" s="8" t="s">
        <v>88</v>
      </c>
      <c r="E25" s="8" t="s">
        <v>89</v>
      </c>
      <c r="F25" s="9">
        <v>5</v>
      </c>
      <c r="G25" s="11"/>
      <c r="H25" s="10" t="str">
        <f>F25*G25</f>
        <v>0</v>
      </c>
      <c r="I25" s="8" t="s">
        <v>90</v>
      </c>
      <c r="J25" s="8" t="s">
        <v>91</v>
      </c>
      <c r="K25" s="8" t="s">
        <v>92</v>
      </c>
      <c r="L25" s="8" t="s">
        <v>93</v>
      </c>
    </row>
    <row r="26" spans="1:12">
      <c r="A26" s="8">
        <v>25</v>
      </c>
      <c r="B26" s="8">
        <v>100045</v>
      </c>
      <c r="C26" s="8" t="s">
        <v>12</v>
      </c>
      <c r="D26" s="8" t="s">
        <v>94</v>
      </c>
      <c r="E26" s="8" t="s">
        <v>95</v>
      </c>
      <c r="F26" s="9">
        <v>3</v>
      </c>
      <c r="G26" s="11"/>
      <c r="H26" s="10" t="str">
        <f>F26*G26</f>
        <v>0</v>
      </c>
      <c r="I26" s="8" t="s">
        <v>90</v>
      </c>
      <c r="J26" s="8" t="s">
        <v>91</v>
      </c>
      <c r="K26" s="8" t="s">
        <v>96</v>
      </c>
      <c r="L26" s="8" t="s">
        <v>97</v>
      </c>
    </row>
    <row r="27" spans="1:12">
      <c r="A27" s="8">
        <v>26</v>
      </c>
      <c r="B27" s="8">
        <v>100316</v>
      </c>
      <c r="C27" s="8" t="s">
        <v>12</v>
      </c>
      <c r="D27" s="8" t="s">
        <v>98</v>
      </c>
      <c r="E27" s="8" t="s">
        <v>99</v>
      </c>
      <c r="F27" s="9">
        <v>20</v>
      </c>
      <c r="G27" s="11"/>
      <c r="H27" s="10" t="str">
        <f>F27*G27</f>
        <v>0</v>
      </c>
      <c r="I27" s="8" t="s">
        <v>100</v>
      </c>
      <c r="J27" s="8" t="s">
        <v>101</v>
      </c>
      <c r="K27" s="8" t="s">
        <v>102</v>
      </c>
      <c r="L27" s="8" t="s">
        <v>103</v>
      </c>
    </row>
    <row r="28" spans="1:12">
      <c r="A28" s="8">
        <v>27</v>
      </c>
      <c r="B28" s="8">
        <v>101404</v>
      </c>
      <c r="C28" s="8" t="s">
        <v>12</v>
      </c>
      <c r="D28" s="8" t="s">
        <v>104</v>
      </c>
      <c r="E28" s="8" t="s">
        <v>105</v>
      </c>
      <c r="F28" s="9">
        <v>60</v>
      </c>
      <c r="G28" s="11"/>
      <c r="H28" s="10" t="str">
        <f>F28*G28</f>
        <v>0</v>
      </c>
      <c r="I28" s="8" t="s">
        <v>90</v>
      </c>
      <c r="J28" s="8" t="s">
        <v>91</v>
      </c>
      <c r="K28" s="8" t="s">
        <v>106</v>
      </c>
      <c r="L28" s="8" t="s">
        <v>107</v>
      </c>
    </row>
    <row r="29" spans="1:12">
      <c r="A29" s="8">
        <v>28</v>
      </c>
      <c r="B29" s="8">
        <v>101405</v>
      </c>
      <c r="C29" s="8" t="s">
        <v>12</v>
      </c>
      <c r="D29" s="8" t="s">
        <v>108</v>
      </c>
      <c r="E29" s="8" t="s">
        <v>109</v>
      </c>
      <c r="F29" s="9">
        <v>10</v>
      </c>
      <c r="G29" s="11"/>
      <c r="H29" s="10" t="str">
        <f>F29*G29</f>
        <v>0</v>
      </c>
      <c r="I29" s="8" t="s">
        <v>90</v>
      </c>
      <c r="J29" s="8" t="s">
        <v>91</v>
      </c>
      <c r="K29" s="8" t="s">
        <v>106</v>
      </c>
      <c r="L29" s="8" t="s">
        <v>107</v>
      </c>
    </row>
    <row r="30" spans="1:12">
      <c r="A30" s="8">
        <v>29</v>
      </c>
      <c r="B30" s="8">
        <v>101406</v>
      </c>
      <c r="C30" s="8" t="s">
        <v>12</v>
      </c>
      <c r="D30" s="8" t="s">
        <v>110</v>
      </c>
      <c r="E30" s="8" t="s">
        <v>111</v>
      </c>
      <c r="F30" s="9">
        <v>100</v>
      </c>
      <c r="G30" s="11"/>
      <c r="H30" s="10" t="str">
        <f>F30*G30</f>
        <v>0</v>
      </c>
      <c r="I30" s="8" t="s">
        <v>90</v>
      </c>
      <c r="J30" s="8" t="s">
        <v>91</v>
      </c>
      <c r="K30" s="8" t="s">
        <v>106</v>
      </c>
      <c r="L30" s="8" t="s">
        <v>107</v>
      </c>
    </row>
    <row r="31" spans="1:12">
      <c r="A31" s="8">
        <v>30</v>
      </c>
      <c r="B31" s="8">
        <v>101407</v>
      </c>
      <c r="C31" s="8" t="s">
        <v>12</v>
      </c>
      <c r="D31" s="8" t="s">
        <v>112</v>
      </c>
      <c r="E31" s="8" t="s">
        <v>113</v>
      </c>
      <c r="F31" s="9">
        <v>100</v>
      </c>
      <c r="G31" s="11"/>
      <c r="H31" s="10" t="str">
        <f>F31*G31</f>
        <v>0</v>
      </c>
      <c r="I31" s="8" t="s">
        <v>90</v>
      </c>
      <c r="J31" s="8" t="s">
        <v>91</v>
      </c>
      <c r="K31" s="8" t="s">
        <v>106</v>
      </c>
      <c r="L31" s="8" t="s">
        <v>107</v>
      </c>
    </row>
    <row r="32" spans="1:12">
      <c r="A32" s="8">
        <v>31</v>
      </c>
      <c r="B32" s="8">
        <v>101408</v>
      </c>
      <c r="C32" s="8" t="s">
        <v>12</v>
      </c>
      <c r="D32" s="8" t="s">
        <v>114</v>
      </c>
      <c r="E32" s="8" t="s">
        <v>115</v>
      </c>
      <c r="F32" s="9">
        <v>8</v>
      </c>
      <c r="G32" s="11"/>
      <c r="H32" s="10" t="str">
        <f>F32*G32</f>
        <v>0</v>
      </c>
      <c r="I32" s="8" t="s">
        <v>90</v>
      </c>
      <c r="J32" s="8" t="s">
        <v>91</v>
      </c>
      <c r="K32" s="8" t="s">
        <v>106</v>
      </c>
      <c r="L32" s="8" t="s">
        <v>107</v>
      </c>
    </row>
    <row r="33" spans="1:12">
      <c r="A33" s="8">
        <v>32</v>
      </c>
      <c r="B33" s="8">
        <v>101409</v>
      </c>
      <c r="C33" s="8" t="s">
        <v>12</v>
      </c>
      <c r="D33" s="8" t="s">
        <v>116</v>
      </c>
      <c r="E33" s="8" t="s">
        <v>117</v>
      </c>
      <c r="F33" s="9">
        <v>60</v>
      </c>
      <c r="G33" s="11"/>
      <c r="H33" s="10" t="str">
        <f>F33*G33</f>
        <v>0</v>
      </c>
      <c r="I33" s="8" t="s">
        <v>90</v>
      </c>
      <c r="J33" s="8" t="s">
        <v>91</v>
      </c>
      <c r="K33" s="8" t="s">
        <v>106</v>
      </c>
      <c r="L33" s="8" t="s">
        <v>107</v>
      </c>
    </row>
    <row r="34" spans="1:12">
      <c r="A34" s="8">
        <v>33</v>
      </c>
      <c r="B34" s="8">
        <v>101410</v>
      </c>
      <c r="C34" s="8" t="s">
        <v>12</v>
      </c>
      <c r="D34" s="8" t="s">
        <v>118</v>
      </c>
      <c r="E34" s="8" t="s">
        <v>119</v>
      </c>
      <c r="F34" s="9">
        <v>60</v>
      </c>
      <c r="G34" s="11"/>
      <c r="H34" s="10" t="str">
        <f>F34*G34</f>
        <v>0</v>
      </c>
      <c r="I34" s="8" t="s">
        <v>90</v>
      </c>
      <c r="J34" s="8" t="s">
        <v>91</v>
      </c>
      <c r="K34" s="8" t="s">
        <v>106</v>
      </c>
      <c r="L34" s="8" t="s">
        <v>107</v>
      </c>
    </row>
    <row r="35" spans="1:12">
      <c r="A35" s="8">
        <v>34</v>
      </c>
      <c r="B35" s="8">
        <v>101411</v>
      </c>
      <c r="C35" s="8" t="s">
        <v>12</v>
      </c>
      <c r="D35" s="8" t="s">
        <v>120</v>
      </c>
      <c r="E35" s="8" t="s">
        <v>121</v>
      </c>
      <c r="F35" s="9">
        <v>8</v>
      </c>
      <c r="G35" s="11"/>
      <c r="H35" s="10" t="str">
        <f>F35*G35</f>
        <v>0</v>
      </c>
      <c r="I35" s="8" t="s">
        <v>90</v>
      </c>
      <c r="J35" s="8" t="s">
        <v>91</v>
      </c>
      <c r="K35" s="8" t="s">
        <v>106</v>
      </c>
      <c r="L35" s="8" t="s">
        <v>107</v>
      </c>
    </row>
    <row r="36" spans="1:12">
      <c r="A36" s="8">
        <v>35</v>
      </c>
      <c r="B36" s="8">
        <v>101412</v>
      </c>
      <c r="C36" s="8" t="s">
        <v>12</v>
      </c>
      <c r="D36" s="8" t="s">
        <v>88</v>
      </c>
      <c r="E36" s="8" t="s">
        <v>89</v>
      </c>
      <c r="F36" s="9">
        <v>20</v>
      </c>
      <c r="G36" s="11"/>
      <c r="H36" s="10" t="str">
        <f>F36*G36</f>
        <v>0</v>
      </c>
      <c r="I36" s="8" t="s">
        <v>90</v>
      </c>
      <c r="J36" s="8" t="s">
        <v>91</v>
      </c>
      <c r="K36" s="8" t="s">
        <v>106</v>
      </c>
      <c r="L36" s="8" t="s">
        <v>107</v>
      </c>
    </row>
    <row r="37" spans="1:12">
      <c r="A37" s="8">
        <v>36</v>
      </c>
      <c r="B37" s="8">
        <v>101413</v>
      </c>
      <c r="C37" s="8" t="s">
        <v>12</v>
      </c>
      <c r="D37" s="8" t="s">
        <v>122</v>
      </c>
      <c r="E37" s="8" t="s">
        <v>123</v>
      </c>
      <c r="F37" s="9">
        <v>6</v>
      </c>
      <c r="G37" s="11"/>
      <c r="H37" s="10" t="str">
        <f>F37*G37</f>
        <v>0</v>
      </c>
      <c r="I37" s="8" t="s">
        <v>90</v>
      </c>
      <c r="J37" s="8" t="s">
        <v>91</v>
      </c>
      <c r="K37" s="8" t="s">
        <v>106</v>
      </c>
      <c r="L37" s="8" t="s">
        <v>107</v>
      </c>
    </row>
    <row r="38" spans="1:12">
      <c r="A38" s="8">
        <v>37</v>
      </c>
      <c r="B38" s="8">
        <v>101414</v>
      </c>
      <c r="C38" s="8" t="s">
        <v>12</v>
      </c>
      <c r="D38" s="8" t="s">
        <v>124</v>
      </c>
      <c r="E38" s="8" t="s">
        <v>125</v>
      </c>
      <c r="F38" s="9">
        <v>80</v>
      </c>
      <c r="G38" s="11"/>
      <c r="H38" s="10" t="str">
        <f>F38*G38</f>
        <v>0</v>
      </c>
      <c r="I38" s="8" t="s">
        <v>90</v>
      </c>
      <c r="J38" s="8" t="s">
        <v>91</v>
      </c>
      <c r="K38" s="8" t="s">
        <v>106</v>
      </c>
      <c r="L38" s="8" t="s">
        <v>107</v>
      </c>
    </row>
    <row r="39" spans="1:12">
      <c r="A39" s="8">
        <v>38</v>
      </c>
      <c r="B39" s="8">
        <v>101415</v>
      </c>
      <c r="C39" s="8" t="s">
        <v>12</v>
      </c>
      <c r="D39" s="8" t="s">
        <v>126</v>
      </c>
      <c r="E39" s="8" t="s">
        <v>127</v>
      </c>
      <c r="F39" s="9">
        <v>10</v>
      </c>
      <c r="G39" s="11"/>
      <c r="H39" s="10" t="str">
        <f>F39*G39</f>
        <v>0</v>
      </c>
      <c r="I39" s="8" t="s">
        <v>90</v>
      </c>
      <c r="J39" s="8" t="s">
        <v>91</v>
      </c>
      <c r="K39" s="8" t="s">
        <v>106</v>
      </c>
      <c r="L39" s="8" t="s">
        <v>107</v>
      </c>
    </row>
    <row r="40" spans="1:12">
      <c r="A40" s="8">
        <v>39</v>
      </c>
      <c r="B40" s="8">
        <v>101416</v>
      </c>
      <c r="C40" s="8" t="s">
        <v>12</v>
      </c>
      <c r="D40" s="8" t="s">
        <v>128</v>
      </c>
      <c r="E40" s="8" t="s">
        <v>129</v>
      </c>
      <c r="F40" s="9">
        <v>50</v>
      </c>
      <c r="G40" s="11"/>
      <c r="H40" s="10" t="str">
        <f>F40*G40</f>
        <v>0</v>
      </c>
      <c r="I40" s="8" t="s">
        <v>90</v>
      </c>
      <c r="J40" s="8" t="s">
        <v>91</v>
      </c>
      <c r="K40" s="8" t="s">
        <v>106</v>
      </c>
      <c r="L40" s="8" t="s">
        <v>107</v>
      </c>
    </row>
    <row r="41" spans="1:12">
      <c r="A41" s="8">
        <v>40</v>
      </c>
      <c r="B41" s="8">
        <v>101417</v>
      </c>
      <c r="C41" s="8" t="s">
        <v>12</v>
      </c>
      <c r="D41" s="8" t="s">
        <v>130</v>
      </c>
      <c r="E41" s="8" t="s">
        <v>131</v>
      </c>
      <c r="F41" s="9">
        <v>4</v>
      </c>
      <c r="G41" s="11"/>
      <c r="H41" s="10" t="str">
        <f>F41*G41</f>
        <v>0</v>
      </c>
      <c r="I41" s="8" t="s">
        <v>90</v>
      </c>
      <c r="J41" s="8" t="s">
        <v>91</v>
      </c>
      <c r="K41" s="8" t="s">
        <v>106</v>
      </c>
      <c r="L41" s="8" t="s">
        <v>107</v>
      </c>
    </row>
    <row r="42" spans="1:12">
      <c r="A42" s="8">
        <v>41</v>
      </c>
      <c r="B42" s="8">
        <v>101418</v>
      </c>
      <c r="C42" s="8" t="s">
        <v>12</v>
      </c>
      <c r="D42" s="8" t="s">
        <v>132</v>
      </c>
      <c r="E42" s="8" t="s">
        <v>133</v>
      </c>
      <c r="F42" s="9">
        <v>6</v>
      </c>
      <c r="G42" s="11"/>
      <c r="H42" s="10" t="str">
        <f>F42*G42</f>
        <v>0</v>
      </c>
      <c r="I42" s="8" t="s">
        <v>90</v>
      </c>
      <c r="J42" s="8" t="s">
        <v>91</v>
      </c>
      <c r="K42" s="8" t="s">
        <v>106</v>
      </c>
      <c r="L42" s="8" t="s">
        <v>107</v>
      </c>
    </row>
    <row r="43" spans="1:12">
      <c r="A43" s="8">
        <v>42</v>
      </c>
      <c r="B43" s="8">
        <v>101628</v>
      </c>
      <c r="C43" s="8" t="s">
        <v>134</v>
      </c>
      <c r="D43" s="8" t="s">
        <v>135</v>
      </c>
      <c r="E43" s="8" t="s">
        <v>136</v>
      </c>
      <c r="F43" s="9">
        <v>10</v>
      </c>
      <c r="G43" s="11"/>
      <c r="H43" s="10" t="str">
        <f>F43*G43</f>
        <v>0</v>
      </c>
      <c r="I43" s="8" t="s">
        <v>15</v>
      </c>
      <c r="J43" s="8" t="s">
        <v>16</v>
      </c>
      <c r="K43" s="8" t="s">
        <v>137</v>
      </c>
      <c r="L43" s="8" t="s">
        <v>138</v>
      </c>
    </row>
    <row r="44" spans="1:12">
      <c r="A44" s="8">
        <v>43</v>
      </c>
      <c r="B44" s="8">
        <v>101629</v>
      </c>
      <c r="C44" s="8" t="s">
        <v>134</v>
      </c>
      <c r="D44" s="8" t="s">
        <v>139</v>
      </c>
      <c r="E44" s="8" t="s">
        <v>140</v>
      </c>
      <c r="F44" s="9">
        <v>1</v>
      </c>
      <c r="G44" s="11"/>
      <c r="H44" s="10" t="str">
        <f>F44*G44</f>
        <v>0</v>
      </c>
      <c r="I44" s="8" t="s">
        <v>15</v>
      </c>
      <c r="J44" s="8" t="s">
        <v>16</v>
      </c>
      <c r="K44" s="8" t="s">
        <v>137</v>
      </c>
      <c r="L44" s="8" t="s">
        <v>138</v>
      </c>
    </row>
    <row r="45" spans="1:12">
      <c r="A45" s="8">
        <v>44</v>
      </c>
      <c r="B45" s="8">
        <v>101630</v>
      </c>
      <c r="C45" s="8" t="s">
        <v>134</v>
      </c>
      <c r="D45" s="8" t="s">
        <v>141</v>
      </c>
      <c r="E45" s="8" t="s">
        <v>142</v>
      </c>
      <c r="F45" s="9">
        <v>1</v>
      </c>
      <c r="G45" s="11"/>
      <c r="H45" s="10" t="str">
        <f>F45*G45</f>
        <v>0</v>
      </c>
      <c r="I45" s="8" t="s">
        <v>15</v>
      </c>
      <c r="J45" s="8" t="s">
        <v>16</v>
      </c>
      <c r="K45" s="8" t="s">
        <v>137</v>
      </c>
      <c r="L45" s="8" t="s">
        <v>138</v>
      </c>
    </row>
    <row r="46" spans="1:12">
      <c r="A46" s="8">
        <v>45</v>
      </c>
      <c r="B46" s="8">
        <v>101631</v>
      </c>
      <c r="C46" s="8" t="s">
        <v>143</v>
      </c>
      <c r="D46" s="8" t="s">
        <v>144</v>
      </c>
      <c r="E46" s="8" t="s">
        <v>145</v>
      </c>
      <c r="F46" s="9">
        <v>1</v>
      </c>
      <c r="G46" s="11"/>
      <c r="H46" s="10" t="str">
        <f>F46*G46</f>
        <v>0</v>
      </c>
      <c r="I46" s="8" t="s">
        <v>15</v>
      </c>
      <c r="J46" s="8" t="s">
        <v>16</v>
      </c>
      <c r="K46" s="8" t="s">
        <v>137</v>
      </c>
      <c r="L46" s="8" t="s">
        <v>138</v>
      </c>
    </row>
    <row r="47" spans="1:12">
      <c r="A47" s="8">
        <v>46</v>
      </c>
      <c r="B47" s="8">
        <v>101632</v>
      </c>
      <c r="C47" s="8" t="s">
        <v>134</v>
      </c>
      <c r="D47" s="8" t="s">
        <v>146</v>
      </c>
      <c r="E47" s="8" t="s">
        <v>147</v>
      </c>
      <c r="F47" s="9">
        <v>1</v>
      </c>
      <c r="G47" s="11"/>
      <c r="H47" s="10" t="str">
        <f>F47*G47</f>
        <v>0</v>
      </c>
      <c r="I47" s="8" t="s">
        <v>15</v>
      </c>
      <c r="J47" s="8" t="s">
        <v>16</v>
      </c>
      <c r="K47" s="8" t="s">
        <v>137</v>
      </c>
      <c r="L47" s="8" t="s">
        <v>138</v>
      </c>
    </row>
    <row r="48" spans="1:12">
      <c r="A48"/>
      <c r="B48"/>
      <c r="C48"/>
      <c r="D48"/>
      <c r="E48"/>
      <c r="F48"/>
      <c r="G48"/>
      <c r="H48"/>
      <c r="I48"/>
      <c r="J48"/>
      <c r="K48"/>
      <c r="L48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Lot571-Lachner-standard</dc:title>
  <dc:description>Lot571-Lachner-standard</dc:description>
  <dc:subject>Lot571-Lachner-standard</dc:subject>
  <cp:keywords>Lot571-Lachner-standard</cp:keywords>
  <cp:category>Lotovi</cp:category>
</cp:coreProperties>
</file>