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3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20514-Lot514-Avantor Chemicals Catalog (J.T. Baker)-standard</t>
        </r>
      </text>
    </comment>
  </commentList>
</comments>
</file>

<file path=xl/sharedStrings.xml><?xml version="1.0" encoding="utf-8"?>
<sst xmlns="http://schemas.openxmlformats.org/spreadsheetml/2006/main" uniqueCount="145">
  <si>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</si>
  <si>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</si>
  <si>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</si>
  <si>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</si>
  <si>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</si>
  <si>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</si>
  <si>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</si>
  <si>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</si>
  <si>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</si>
  <si>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</si>
  <si>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</si>
  <si>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</si>
  <si>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Acros Organic</t>
  </si>
  <si>
    <t>#TF1400.60</t>
  </si>
  <si>
    <t xml:space="preserve">1400°C Tube Furnace 60mm OD x 1000mm L </t>
  </si>
  <si>
    <t>Институт техничких наука Српске академије наука и уметности, Београд</t>
  </si>
  <si>
    <t>Кнез Михаилова 35 11000 Београд</t>
  </si>
  <si>
    <t>Драгољуб Ускоковић</t>
  </si>
  <si>
    <t>dragan.uskokovic@itn.sanu.ac.rs</t>
  </si>
  <si>
    <t>#219201000*ACR</t>
  </si>
  <si>
    <t xml:space="preserve">CHROMIUM(III)NITRATE NANOHYDRATE </t>
  </si>
  <si>
    <t>Институт за физику у Београду</t>
  </si>
  <si>
    <t>Прегевића 118 11080 Београд</t>
  </si>
  <si>
    <t>Зорана Дохчевић-Митровић</t>
  </si>
  <si>
    <t>zordoh@ipb.ac.rs</t>
  </si>
  <si>
    <t>#00237957-0100*</t>
  </si>
  <si>
    <t xml:space="preserve">YTTRIUM NITRATE HEXAHYDRATE </t>
  </si>
  <si>
    <t>#293250250*ACR</t>
  </si>
  <si>
    <t xml:space="preserve">HAFNIUM(IV)CHLORIDE </t>
  </si>
  <si>
    <t>#215682500*ACR</t>
  </si>
  <si>
    <t xml:space="preserve">TRITONR X-100 250 ML </t>
  </si>
  <si>
    <t>Технолошки факултет у  Лесковацу</t>
  </si>
  <si>
    <t>Булевар ослобођења 124 16000 Лесковац</t>
  </si>
  <si>
    <t>Михајло Станковић</t>
  </si>
  <si>
    <t>mstankovic_99@yahoo.com</t>
  </si>
  <si>
    <t>#103120250*ACR</t>
  </si>
  <si>
    <t xml:space="preserve">4-Aminoantipirin </t>
  </si>
  <si>
    <t>#121090250*ACR</t>
  </si>
  <si>
    <t xml:space="preserve">p-hydroxycinnamic acid, 98%, predominantly trans, 25GR, </t>
  </si>
  <si>
    <t>#179510010</t>
  </si>
  <si>
    <t xml:space="preserve">Phenylselenyl chloride Benzeneselenyl chloride, 1 gram  </t>
  </si>
  <si>
    <t>Природноматематички факултет у Крагујевацу</t>
  </si>
  <si>
    <t>Радоја Домановића 12 34000 Крагујевац</t>
  </si>
  <si>
    <t>Живадин Бугарчић</t>
  </si>
  <si>
    <t>bugarcic@kg.ac.rs</t>
  </si>
  <si>
    <t>#102951000</t>
  </si>
  <si>
    <t xml:space="preserve">Allyl isothiocyanate, 94%, stabilized with 0.01% alpha-tocopherol, 100 grama </t>
  </si>
  <si>
    <t>#19016-0250</t>
  </si>
  <si>
    <t xml:space="preserve">Sudan black B m.p. 120°C to 124°C high purity biological stain </t>
  </si>
  <si>
    <t>Фармацеутски факултет у Београду</t>
  </si>
  <si>
    <t>Војводе Степе 459 11000 Београд</t>
  </si>
  <si>
    <t>Зорана Јелић-Ивановић</t>
  </si>
  <si>
    <t>zorana.jelic@pharmacy.bg.ac.rs</t>
  </si>
  <si>
    <t>#125470010</t>
  </si>
  <si>
    <t xml:space="preserve">2-MERCAPTOETHANOL, EXTRA PURE, 99% 1 </t>
  </si>
  <si>
    <t>Технолошки факултет у Новом Саду</t>
  </si>
  <si>
    <t>Булевар Цара Лазара 1 21000 Нови Сад</t>
  </si>
  <si>
    <t>Катарина Канурић (девој. Дураковић)</t>
  </si>
  <si>
    <t>stay@uns.ac.rs</t>
  </si>
  <si>
    <t>#D9132-0001</t>
  </si>
  <si>
    <t xml:space="preserve">2,2-Diphenyl-1-picrylhydrazyl </t>
  </si>
  <si>
    <t xml:space="preserve">#390740025 </t>
  </si>
  <si>
    <t xml:space="preserve">hexanes </t>
  </si>
  <si>
    <t>Хемијски факултет у Београду</t>
  </si>
  <si>
    <t>Студентски трг 12-16 11000 Београд</t>
  </si>
  <si>
    <t>Радомир Саичић</t>
  </si>
  <si>
    <t>rsaicic@chem.bg.ac.rs</t>
  </si>
  <si>
    <t xml:space="preserve">#183794000 </t>
  </si>
  <si>
    <t xml:space="preserve">diisobutylaluminum hydride  </t>
  </si>
  <si>
    <t>#294780100</t>
  </si>
  <si>
    <t xml:space="preserve">samarium </t>
  </si>
  <si>
    <t>#213180100</t>
  </si>
  <si>
    <t xml:space="preserve">Copper(I) bromide-dimethyl sulfide complex </t>
  </si>
  <si>
    <t>#211361000</t>
  </si>
  <si>
    <t xml:space="preserve">oxone </t>
  </si>
  <si>
    <t>#258950500</t>
  </si>
  <si>
    <t xml:space="preserve">triphosgene </t>
  </si>
  <si>
    <t>#172950050</t>
  </si>
  <si>
    <t xml:space="preserve">Triphenylcarbenium tetrafluoroborate </t>
  </si>
  <si>
    <t>#378800010</t>
  </si>
  <si>
    <t xml:space="preserve">N-(5-Chloro-2-pyridyl)bis(trifluoromethanesulfonimide)  </t>
  </si>
  <si>
    <t>#307410100</t>
  </si>
  <si>
    <t xml:space="preserve">1-Bromo-3-methyl-2-butene </t>
  </si>
  <si>
    <t>#201010100</t>
  </si>
  <si>
    <t xml:space="preserve">N,N-Dimethylmethyleneiminium iodide </t>
  </si>
  <si>
    <t>#378392500</t>
  </si>
  <si>
    <t xml:space="preserve">Tetrapropylammonium perruthenate </t>
  </si>
  <si>
    <t>#279500250</t>
  </si>
  <si>
    <t xml:space="preserve">Tetrahydrofurfuryl chloride </t>
  </si>
  <si>
    <t>#148670250</t>
  </si>
  <si>
    <t xml:space="preserve">Cyclohexanecarboxaldehyde </t>
  </si>
  <si>
    <t>#131830250</t>
  </si>
  <si>
    <t xml:space="preserve">3-Pyridinecarboxaldehyde </t>
  </si>
  <si>
    <t>#131840250</t>
  </si>
  <si>
    <t xml:space="preserve">4-Pyridinecarboxaldehyde </t>
  </si>
  <si>
    <t>#115140250</t>
  </si>
  <si>
    <t xml:space="preserve">1,2-Diiodoethane </t>
  </si>
  <si>
    <t>#206331000</t>
  </si>
  <si>
    <t xml:space="preserve">Copper(II) bromide </t>
  </si>
  <si>
    <t>#218002500</t>
  </si>
  <si>
    <t xml:space="preserve">(-)-2,3-O-Isopropylidene-2,3-dihydroxy-1,4-bis(diphenylphosphino)butane  </t>
  </si>
  <si>
    <t>#173630250</t>
  </si>
  <si>
    <t xml:space="preserve">1,3-Dichloroacetone </t>
  </si>
  <si>
    <t>#162710500</t>
  </si>
  <si>
    <t xml:space="preserve">delta-Valerolactone </t>
  </si>
  <si>
    <t>Avantor .</t>
  </si>
  <si>
    <t>#8402.2500</t>
  </si>
  <si>
    <t xml:space="preserve">Metanol HPLC 2.5l   </t>
  </si>
  <si>
    <t>Институт за нуклеарне науке `Винча`</t>
  </si>
  <si>
    <t>Мике Петровића Аласа 12 11001 Београд</t>
  </si>
  <si>
    <t>Аница Хорват</t>
  </si>
  <si>
    <t>ahorvat@vinca.rs</t>
  </si>
  <si>
    <t>#P/7500/19</t>
  </si>
  <si>
    <t xml:space="preserve">Isopropanol 2.5L </t>
  </si>
  <si>
    <t xml:space="preserve">#321280100 </t>
  </si>
  <si>
    <t xml:space="preserve">methanol-d4  </t>
  </si>
  <si>
    <t>Иновациони центар Хемијског факултета у Београду д.о.о.</t>
  </si>
  <si>
    <t>Милош Трајковић</t>
  </si>
  <si>
    <t>trajkovic@chem.bg.ac.rs</t>
  </si>
  <si>
    <t xml:space="preserve">#176991000 </t>
  </si>
  <si>
    <t xml:space="preserve">Lithium triethylborohydride, 1M solution in THF  </t>
  </si>
  <si>
    <t>#185980100</t>
  </si>
  <si>
    <t xml:space="preserve">MEM chloride, 94% </t>
  </si>
  <si>
    <t>#306660050</t>
  </si>
  <si>
    <t xml:space="preserve">2,6-Difluoropyridine </t>
  </si>
  <si>
    <t>#215040050*ACR</t>
  </si>
  <si>
    <t xml:space="preserve">linoleic acid, 99%, 5ML, proizvodjac:Acros Organics </t>
  </si>
  <si>
    <t>Биолошки факултет у Београду</t>
  </si>
  <si>
    <t>Студентски трг број 16 11000 Београд</t>
  </si>
  <si>
    <t>Немања Рајчевић</t>
  </si>
  <si>
    <t>memanja@gmail.com</t>
  </si>
  <si>
    <t>#325310250</t>
  </si>
  <si>
    <t xml:space="preserve">Trifluoroacetic acid-d 99.5 at% </t>
  </si>
  <si>
    <t>Иван Јуранић</t>
  </si>
  <si>
    <t>ijuranic@chem.bg.ac.rs</t>
  </si>
  <si>
    <t>#166290100</t>
  </si>
  <si>
    <t xml:space="preserve">dimethyl-d6 sulfoxide </t>
  </si>
  <si>
    <t>#166300100</t>
  </si>
  <si>
    <t xml:space="preserve">Deutherium oxide </t>
  </si>
  <si>
    <t>#177170025</t>
  </si>
  <si>
    <t xml:space="preserve">Acetone </t>
  </si>
  <si>
    <t>#124630011</t>
  </si>
  <si>
    <t xml:space="preserve">Hydrochloric acid </t>
  </si>
  <si>
    <t>#124660010</t>
  </si>
  <si>
    <t xml:space="preserve">Nitric acid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</si>
</sst>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82532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92144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92145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92146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>
      <c r="A6" s="8">
        <v>5</v>
      </c>
      <c r="B6" s="8">
        <v>93850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 t="str">
        <f>F6*G6</f>
        <v>0</v>
      </c>
      <c r="I6" s="8" t="s">
        <v>31</v>
      </c>
      <c r="J6" s="8" t="s">
        <v>32</v>
      </c>
      <c r="K6" s="8" t="s">
        <v>33</v>
      </c>
      <c r="L6" s="8" t="s">
        <v>34</v>
      </c>
    </row>
    <row r="7" spans="1:12">
      <c r="A7" s="8">
        <v>6</v>
      </c>
      <c r="B7" s="8">
        <v>93851</v>
      </c>
      <c r="C7" s="8" t="s">
        <v>12</v>
      </c>
      <c r="D7" s="8" t="s">
        <v>35</v>
      </c>
      <c r="E7" s="8" t="s">
        <v>36</v>
      </c>
      <c r="F7" s="9">
        <v>1</v>
      </c>
      <c r="G7" s="11"/>
      <c r="H7" s="10" t="str">
        <f>F7*G7</f>
        <v>0</v>
      </c>
      <c r="I7" s="8" t="s">
        <v>31</v>
      </c>
      <c r="J7" s="8" t="s">
        <v>32</v>
      </c>
      <c r="K7" s="8" t="s">
        <v>33</v>
      </c>
      <c r="L7" s="8" t="s">
        <v>34</v>
      </c>
    </row>
    <row r="8" spans="1:12">
      <c r="A8" s="8">
        <v>7</v>
      </c>
      <c r="B8" s="8">
        <v>93852</v>
      </c>
      <c r="C8" s="8" t="s">
        <v>12</v>
      </c>
      <c r="D8" s="8" t="s">
        <v>37</v>
      </c>
      <c r="E8" s="8" t="s">
        <v>38</v>
      </c>
      <c r="F8" s="9">
        <v>1</v>
      </c>
      <c r="G8" s="11"/>
      <c r="H8" s="10" t="str">
        <f>F8*G8</f>
        <v>0</v>
      </c>
      <c r="I8" s="8" t="s">
        <v>31</v>
      </c>
      <c r="J8" s="8" t="s">
        <v>32</v>
      </c>
      <c r="K8" s="8" t="s">
        <v>33</v>
      </c>
      <c r="L8" s="8" t="s">
        <v>34</v>
      </c>
    </row>
    <row r="9" spans="1:12">
      <c r="A9" s="8">
        <v>8</v>
      </c>
      <c r="B9" s="8">
        <v>98612</v>
      </c>
      <c r="C9" s="8" t="s">
        <v>12</v>
      </c>
      <c r="D9" s="8" t="s">
        <v>39</v>
      </c>
      <c r="E9" s="8" t="s">
        <v>40</v>
      </c>
      <c r="F9" s="9">
        <v>2</v>
      </c>
      <c r="G9" s="11"/>
      <c r="H9" s="10" t="str">
        <f>F9*G9</f>
        <v>0</v>
      </c>
      <c r="I9" s="8" t="s">
        <v>41</v>
      </c>
      <c r="J9" s="8" t="s">
        <v>42</v>
      </c>
      <c r="K9" s="8" t="s">
        <v>43</v>
      </c>
      <c r="L9" s="8" t="s">
        <v>44</v>
      </c>
    </row>
    <row r="10" spans="1:12">
      <c r="A10" s="8">
        <v>9</v>
      </c>
      <c r="B10" s="8">
        <v>98613</v>
      </c>
      <c r="C10" s="8" t="s">
        <v>12</v>
      </c>
      <c r="D10" s="8" t="s">
        <v>45</v>
      </c>
      <c r="E10" s="8" t="s">
        <v>46</v>
      </c>
      <c r="F10" s="9">
        <v>1</v>
      </c>
      <c r="G10" s="11"/>
      <c r="H10" s="10" t="str">
        <f>F10*G10</f>
        <v>0</v>
      </c>
      <c r="I10" s="8" t="s">
        <v>41</v>
      </c>
      <c r="J10" s="8" t="s">
        <v>42</v>
      </c>
      <c r="K10" s="8" t="s">
        <v>43</v>
      </c>
      <c r="L10" s="8" t="s">
        <v>44</v>
      </c>
    </row>
    <row r="11" spans="1:12">
      <c r="A11" s="8">
        <v>10</v>
      </c>
      <c r="B11" s="8">
        <v>98671</v>
      </c>
      <c r="C11" s="8" t="s">
        <v>12</v>
      </c>
      <c r="D11" s="8" t="s">
        <v>47</v>
      </c>
      <c r="E11" s="8" t="s">
        <v>48</v>
      </c>
      <c r="F11" s="9">
        <v>2</v>
      </c>
      <c r="G11" s="11"/>
      <c r="H11" s="10" t="str">
        <f>F11*G11</f>
        <v>0</v>
      </c>
      <c r="I11" s="8" t="s">
        <v>49</v>
      </c>
      <c r="J11" s="8" t="s">
        <v>50</v>
      </c>
      <c r="K11" s="8" t="s">
        <v>51</v>
      </c>
      <c r="L11" s="8" t="s">
        <v>52</v>
      </c>
    </row>
    <row r="12" spans="1:12">
      <c r="A12" s="8">
        <v>11</v>
      </c>
      <c r="B12" s="8">
        <v>98823</v>
      </c>
      <c r="C12" s="8" t="s">
        <v>12</v>
      </c>
      <c r="D12" s="8" t="s">
        <v>53</v>
      </c>
      <c r="E12" s="8" t="s">
        <v>54</v>
      </c>
      <c r="F12" s="9">
        <v>1</v>
      </c>
      <c r="G12" s="11"/>
      <c r="H12" s="10" t="str">
        <f>F12*G12</f>
        <v>0</v>
      </c>
      <c r="I12" s="8" t="s">
        <v>55</v>
      </c>
      <c r="J12" s="8" t="s">
        <v>56</v>
      </c>
      <c r="K12" s="8" t="s">
        <v>57</v>
      </c>
      <c r="L12" s="8" t="s">
        <v>58</v>
      </c>
    </row>
    <row r="13" spans="1:12">
      <c r="A13" s="8">
        <v>12</v>
      </c>
      <c r="B13" s="8">
        <v>98873</v>
      </c>
      <c r="C13" s="8" t="s">
        <v>12</v>
      </c>
      <c r="D13" s="8" t="s">
        <v>59</v>
      </c>
      <c r="E13" s="8" t="s">
        <v>60</v>
      </c>
      <c r="F13" s="9">
        <v>1</v>
      </c>
      <c r="G13" s="11"/>
      <c r="H13" s="10" t="str">
        <f>F13*G13</f>
        <v>0</v>
      </c>
      <c r="I13" s="8" t="s">
        <v>55</v>
      </c>
      <c r="J13" s="8" t="s">
        <v>56</v>
      </c>
      <c r="K13" s="8" t="s">
        <v>57</v>
      </c>
      <c r="L13" s="8" t="s">
        <v>58</v>
      </c>
    </row>
    <row r="14" spans="1:12">
      <c r="A14" s="8">
        <v>13</v>
      </c>
      <c r="B14" s="8">
        <v>99530</v>
      </c>
      <c r="C14" s="8" t="s">
        <v>12</v>
      </c>
      <c r="D14" s="8" t="s">
        <v>61</v>
      </c>
      <c r="E14" s="8" t="s">
        <v>62</v>
      </c>
      <c r="F14" s="9">
        <v>1</v>
      </c>
      <c r="G14" s="11"/>
      <c r="H14" s="10" t="str">
        <f>F14*G14</f>
        <v>0</v>
      </c>
      <c r="I14" s="8" t="s">
        <v>63</v>
      </c>
      <c r="J14" s="8" t="s">
        <v>64</v>
      </c>
      <c r="K14" s="8" t="s">
        <v>65</v>
      </c>
      <c r="L14" s="8" t="s">
        <v>66</v>
      </c>
    </row>
    <row r="15" spans="1:12">
      <c r="A15" s="8">
        <v>14</v>
      </c>
      <c r="B15" s="8">
        <v>99531</v>
      </c>
      <c r="C15" s="8" t="s">
        <v>12</v>
      </c>
      <c r="D15" s="8" t="s">
        <v>67</v>
      </c>
      <c r="E15" s="8" t="s">
        <v>68</v>
      </c>
      <c r="F15" s="9">
        <v>1</v>
      </c>
      <c r="G15" s="11"/>
      <c r="H15" s="10" t="str">
        <f>F15*G15</f>
        <v>0</v>
      </c>
      <c r="I15" s="8" t="s">
        <v>63</v>
      </c>
      <c r="J15" s="8" t="s">
        <v>64</v>
      </c>
      <c r="K15" s="8" t="s">
        <v>65</v>
      </c>
      <c r="L15" s="8" t="s">
        <v>66</v>
      </c>
    </row>
    <row r="16" spans="1:12">
      <c r="A16" s="8">
        <v>15</v>
      </c>
      <c r="B16" s="8">
        <v>99532</v>
      </c>
      <c r="C16" s="8" t="s">
        <v>12</v>
      </c>
      <c r="D16" s="8" t="s">
        <v>69</v>
      </c>
      <c r="E16" s="8" t="s">
        <v>70</v>
      </c>
      <c r="F16" s="9">
        <v>1</v>
      </c>
      <c r="G16" s="11"/>
      <c r="H16" s="10" t="str">
        <f>F16*G16</f>
        <v>0</v>
      </c>
      <c r="I16" s="8" t="s">
        <v>63</v>
      </c>
      <c r="J16" s="8" t="s">
        <v>64</v>
      </c>
      <c r="K16" s="8" t="s">
        <v>65</v>
      </c>
      <c r="L16" s="8" t="s">
        <v>66</v>
      </c>
    </row>
    <row r="17" spans="1:12">
      <c r="A17" s="8">
        <v>16</v>
      </c>
      <c r="B17" s="8">
        <v>99533</v>
      </c>
      <c r="C17" s="8" t="s">
        <v>12</v>
      </c>
      <c r="D17" s="8" t="s">
        <v>71</v>
      </c>
      <c r="E17" s="8" t="s">
        <v>72</v>
      </c>
      <c r="F17" s="9">
        <v>1</v>
      </c>
      <c r="G17" s="11"/>
      <c r="H17" s="10" t="str">
        <f>F17*G17</f>
        <v>0</v>
      </c>
      <c r="I17" s="8" t="s">
        <v>63</v>
      </c>
      <c r="J17" s="8" t="s">
        <v>64</v>
      </c>
      <c r="K17" s="8" t="s">
        <v>65</v>
      </c>
      <c r="L17" s="8" t="s">
        <v>66</v>
      </c>
    </row>
    <row r="18" spans="1:12">
      <c r="A18" s="8">
        <v>17</v>
      </c>
      <c r="B18" s="8">
        <v>99534</v>
      </c>
      <c r="C18" s="8" t="s">
        <v>12</v>
      </c>
      <c r="D18" s="8" t="s">
        <v>73</v>
      </c>
      <c r="E18" s="8" t="s">
        <v>74</v>
      </c>
      <c r="F18" s="9">
        <v>1</v>
      </c>
      <c r="G18" s="11"/>
      <c r="H18" s="10" t="str">
        <f>F18*G18</f>
        <v>0</v>
      </c>
      <c r="I18" s="8" t="s">
        <v>63</v>
      </c>
      <c r="J18" s="8" t="s">
        <v>64</v>
      </c>
      <c r="K18" s="8" t="s">
        <v>65</v>
      </c>
      <c r="L18" s="8" t="s">
        <v>66</v>
      </c>
    </row>
    <row r="19" spans="1:12">
      <c r="A19" s="8">
        <v>18</v>
      </c>
      <c r="B19" s="8">
        <v>99535</v>
      </c>
      <c r="C19" s="8" t="s">
        <v>12</v>
      </c>
      <c r="D19" s="8" t="s">
        <v>75</v>
      </c>
      <c r="E19" s="8" t="s">
        <v>76</v>
      </c>
      <c r="F19" s="9">
        <v>1</v>
      </c>
      <c r="G19" s="11"/>
      <c r="H19" s="10" t="str">
        <f>F19*G19</f>
        <v>0</v>
      </c>
      <c r="I19" s="8" t="s">
        <v>63</v>
      </c>
      <c r="J19" s="8" t="s">
        <v>64</v>
      </c>
      <c r="K19" s="8" t="s">
        <v>65</v>
      </c>
      <c r="L19" s="8" t="s">
        <v>66</v>
      </c>
    </row>
    <row r="20" spans="1:12">
      <c r="A20" s="8">
        <v>19</v>
      </c>
      <c r="B20" s="8">
        <v>99536</v>
      </c>
      <c r="C20" s="8" t="s">
        <v>12</v>
      </c>
      <c r="D20" s="8" t="s">
        <v>77</v>
      </c>
      <c r="E20" s="8" t="s">
        <v>78</v>
      </c>
      <c r="F20" s="9">
        <v>1</v>
      </c>
      <c r="G20" s="11"/>
      <c r="H20" s="10" t="str">
        <f>F20*G20</f>
        <v>0</v>
      </c>
      <c r="I20" s="8" t="s">
        <v>63</v>
      </c>
      <c r="J20" s="8" t="s">
        <v>64</v>
      </c>
      <c r="K20" s="8" t="s">
        <v>65</v>
      </c>
      <c r="L20" s="8" t="s">
        <v>66</v>
      </c>
    </row>
    <row r="21" spans="1:12">
      <c r="A21" s="8">
        <v>20</v>
      </c>
      <c r="B21" s="8">
        <v>99537</v>
      </c>
      <c r="C21" s="8" t="s">
        <v>12</v>
      </c>
      <c r="D21" s="8" t="s">
        <v>79</v>
      </c>
      <c r="E21" s="8" t="s">
        <v>80</v>
      </c>
      <c r="F21" s="9">
        <v>1</v>
      </c>
      <c r="G21" s="11"/>
      <c r="H21" s="10" t="str">
        <f>F21*G21</f>
        <v>0</v>
      </c>
      <c r="I21" s="8" t="s">
        <v>63</v>
      </c>
      <c r="J21" s="8" t="s">
        <v>64</v>
      </c>
      <c r="K21" s="8" t="s">
        <v>65</v>
      </c>
      <c r="L21" s="8" t="s">
        <v>66</v>
      </c>
    </row>
    <row r="22" spans="1:12">
      <c r="A22" s="8">
        <v>21</v>
      </c>
      <c r="B22" s="8">
        <v>99538</v>
      </c>
      <c r="C22" s="8" t="s">
        <v>12</v>
      </c>
      <c r="D22" s="8" t="s">
        <v>81</v>
      </c>
      <c r="E22" s="8" t="s">
        <v>82</v>
      </c>
      <c r="F22" s="9">
        <v>1</v>
      </c>
      <c r="G22" s="11"/>
      <c r="H22" s="10" t="str">
        <f>F22*G22</f>
        <v>0</v>
      </c>
      <c r="I22" s="8" t="s">
        <v>63</v>
      </c>
      <c r="J22" s="8" t="s">
        <v>64</v>
      </c>
      <c r="K22" s="8" t="s">
        <v>65</v>
      </c>
      <c r="L22" s="8" t="s">
        <v>66</v>
      </c>
    </row>
    <row r="23" spans="1:12">
      <c r="A23" s="8">
        <v>22</v>
      </c>
      <c r="B23" s="8">
        <v>99539</v>
      </c>
      <c r="C23" s="8" t="s">
        <v>12</v>
      </c>
      <c r="D23" s="8" t="s">
        <v>83</v>
      </c>
      <c r="E23" s="8" t="s">
        <v>84</v>
      </c>
      <c r="F23" s="9">
        <v>1</v>
      </c>
      <c r="G23" s="11"/>
      <c r="H23" s="10" t="str">
        <f>F23*G23</f>
        <v>0</v>
      </c>
      <c r="I23" s="8" t="s">
        <v>63</v>
      </c>
      <c r="J23" s="8" t="s">
        <v>64</v>
      </c>
      <c r="K23" s="8" t="s">
        <v>65</v>
      </c>
      <c r="L23" s="8" t="s">
        <v>66</v>
      </c>
    </row>
    <row r="24" spans="1:12">
      <c r="A24" s="8">
        <v>23</v>
      </c>
      <c r="B24" s="8">
        <v>99540</v>
      </c>
      <c r="C24" s="8" t="s">
        <v>12</v>
      </c>
      <c r="D24" s="8" t="s">
        <v>85</v>
      </c>
      <c r="E24" s="8" t="s">
        <v>86</v>
      </c>
      <c r="F24" s="9">
        <v>1</v>
      </c>
      <c r="G24" s="11"/>
      <c r="H24" s="10" t="str">
        <f>F24*G24</f>
        <v>0</v>
      </c>
      <c r="I24" s="8" t="s">
        <v>63</v>
      </c>
      <c r="J24" s="8" t="s">
        <v>64</v>
      </c>
      <c r="K24" s="8" t="s">
        <v>65</v>
      </c>
      <c r="L24" s="8" t="s">
        <v>66</v>
      </c>
    </row>
    <row r="25" spans="1:12">
      <c r="A25" s="8">
        <v>24</v>
      </c>
      <c r="B25" s="8">
        <v>99541</v>
      </c>
      <c r="C25" s="8" t="s">
        <v>12</v>
      </c>
      <c r="D25" s="8" t="s">
        <v>87</v>
      </c>
      <c r="E25" s="8" t="s">
        <v>88</v>
      </c>
      <c r="F25" s="9">
        <v>1</v>
      </c>
      <c r="G25" s="11"/>
      <c r="H25" s="10" t="str">
        <f>F25*G25</f>
        <v>0</v>
      </c>
      <c r="I25" s="8" t="s">
        <v>63</v>
      </c>
      <c r="J25" s="8" t="s">
        <v>64</v>
      </c>
      <c r="K25" s="8" t="s">
        <v>65</v>
      </c>
      <c r="L25" s="8" t="s">
        <v>66</v>
      </c>
    </row>
    <row r="26" spans="1:12">
      <c r="A26" s="8">
        <v>25</v>
      </c>
      <c r="B26" s="8">
        <v>99542</v>
      </c>
      <c r="C26" s="8" t="s">
        <v>12</v>
      </c>
      <c r="D26" s="8" t="s">
        <v>89</v>
      </c>
      <c r="E26" s="8" t="s">
        <v>90</v>
      </c>
      <c r="F26" s="9">
        <v>1</v>
      </c>
      <c r="G26" s="11"/>
      <c r="H26" s="10" t="str">
        <f>F26*G26</f>
        <v>0</v>
      </c>
      <c r="I26" s="8" t="s">
        <v>63</v>
      </c>
      <c r="J26" s="8" t="s">
        <v>64</v>
      </c>
      <c r="K26" s="8" t="s">
        <v>65</v>
      </c>
      <c r="L26" s="8" t="s">
        <v>66</v>
      </c>
    </row>
    <row r="27" spans="1:12">
      <c r="A27" s="8">
        <v>26</v>
      </c>
      <c r="B27" s="8">
        <v>99543</v>
      </c>
      <c r="C27" s="8" t="s">
        <v>12</v>
      </c>
      <c r="D27" s="8" t="s">
        <v>91</v>
      </c>
      <c r="E27" s="8" t="s">
        <v>92</v>
      </c>
      <c r="F27" s="9">
        <v>1</v>
      </c>
      <c r="G27" s="11"/>
      <c r="H27" s="10" t="str">
        <f>F27*G27</f>
        <v>0</v>
      </c>
      <c r="I27" s="8" t="s">
        <v>63</v>
      </c>
      <c r="J27" s="8" t="s">
        <v>64</v>
      </c>
      <c r="K27" s="8" t="s">
        <v>65</v>
      </c>
      <c r="L27" s="8" t="s">
        <v>66</v>
      </c>
    </row>
    <row r="28" spans="1:12">
      <c r="A28" s="8">
        <v>27</v>
      </c>
      <c r="B28" s="8">
        <v>99544</v>
      </c>
      <c r="C28" s="8" t="s">
        <v>12</v>
      </c>
      <c r="D28" s="8" t="s">
        <v>93</v>
      </c>
      <c r="E28" s="8" t="s">
        <v>94</v>
      </c>
      <c r="F28" s="9">
        <v>1</v>
      </c>
      <c r="G28" s="11"/>
      <c r="H28" s="10" t="str">
        <f>F28*G28</f>
        <v>0</v>
      </c>
      <c r="I28" s="8" t="s">
        <v>63</v>
      </c>
      <c r="J28" s="8" t="s">
        <v>64</v>
      </c>
      <c r="K28" s="8" t="s">
        <v>65</v>
      </c>
      <c r="L28" s="8" t="s">
        <v>66</v>
      </c>
    </row>
    <row r="29" spans="1:12">
      <c r="A29" s="8">
        <v>28</v>
      </c>
      <c r="B29" s="8">
        <v>99545</v>
      </c>
      <c r="C29" s="8" t="s">
        <v>12</v>
      </c>
      <c r="D29" s="8" t="s">
        <v>95</v>
      </c>
      <c r="E29" s="8" t="s">
        <v>96</v>
      </c>
      <c r="F29" s="9">
        <v>1</v>
      </c>
      <c r="G29" s="11"/>
      <c r="H29" s="10" t="str">
        <f>F29*G29</f>
        <v>0</v>
      </c>
      <c r="I29" s="8" t="s">
        <v>63</v>
      </c>
      <c r="J29" s="8" t="s">
        <v>64</v>
      </c>
      <c r="K29" s="8" t="s">
        <v>65</v>
      </c>
      <c r="L29" s="8" t="s">
        <v>66</v>
      </c>
    </row>
    <row r="30" spans="1:12">
      <c r="A30" s="8">
        <v>29</v>
      </c>
      <c r="B30" s="8">
        <v>99546</v>
      </c>
      <c r="C30" s="8" t="s">
        <v>12</v>
      </c>
      <c r="D30" s="8" t="s">
        <v>97</v>
      </c>
      <c r="E30" s="8" t="s">
        <v>98</v>
      </c>
      <c r="F30" s="9">
        <v>1</v>
      </c>
      <c r="G30" s="11"/>
      <c r="H30" s="10" t="str">
        <f>F30*G30</f>
        <v>0</v>
      </c>
      <c r="I30" s="8" t="s">
        <v>63</v>
      </c>
      <c r="J30" s="8" t="s">
        <v>64</v>
      </c>
      <c r="K30" s="8" t="s">
        <v>65</v>
      </c>
      <c r="L30" s="8" t="s">
        <v>66</v>
      </c>
    </row>
    <row r="31" spans="1:12">
      <c r="A31" s="8">
        <v>30</v>
      </c>
      <c r="B31" s="8">
        <v>99547</v>
      </c>
      <c r="C31" s="8" t="s">
        <v>12</v>
      </c>
      <c r="D31" s="8" t="s">
        <v>99</v>
      </c>
      <c r="E31" s="8" t="s">
        <v>100</v>
      </c>
      <c r="F31" s="9">
        <v>1</v>
      </c>
      <c r="G31" s="11"/>
      <c r="H31" s="10" t="str">
        <f>F31*G31</f>
        <v>0</v>
      </c>
      <c r="I31" s="8" t="s">
        <v>63</v>
      </c>
      <c r="J31" s="8" t="s">
        <v>64</v>
      </c>
      <c r="K31" s="8" t="s">
        <v>65</v>
      </c>
      <c r="L31" s="8" t="s">
        <v>66</v>
      </c>
    </row>
    <row r="32" spans="1:12">
      <c r="A32" s="8">
        <v>31</v>
      </c>
      <c r="B32" s="8">
        <v>99548</v>
      </c>
      <c r="C32" s="8" t="s">
        <v>12</v>
      </c>
      <c r="D32" s="8" t="s">
        <v>101</v>
      </c>
      <c r="E32" s="8" t="s">
        <v>102</v>
      </c>
      <c r="F32" s="9">
        <v>1</v>
      </c>
      <c r="G32" s="11"/>
      <c r="H32" s="10" t="str">
        <f>F32*G32</f>
        <v>0</v>
      </c>
      <c r="I32" s="8" t="s">
        <v>63</v>
      </c>
      <c r="J32" s="8" t="s">
        <v>64</v>
      </c>
      <c r="K32" s="8" t="s">
        <v>65</v>
      </c>
      <c r="L32" s="8" t="s">
        <v>66</v>
      </c>
    </row>
    <row r="33" spans="1:12">
      <c r="A33" s="8">
        <v>32</v>
      </c>
      <c r="B33" s="8">
        <v>99549</v>
      </c>
      <c r="C33" s="8" t="s">
        <v>12</v>
      </c>
      <c r="D33" s="8" t="s">
        <v>103</v>
      </c>
      <c r="E33" s="8" t="s">
        <v>104</v>
      </c>
      <c r="F33" s="9">
        <v>1</v>
      </c>
      <c r="G33" s="11"/>
      <c r="H33" s="10" t="str">
        <f>F33*G33</f>
        <v>0</v>
      </c>
      <c r="I33" s="8" t="s">
        <v>63</v>
      </c>
      <c r="J33" s="8" t="s">
        <v>64</v>
      </c>
      <c r="K33" s="8" t="s">
        <v>65</v>
      </c>
      <c r="L33" s="8" t="s">
        <v>66</v>
      </c>
    </row>
    <row r="34" spans="1:12">
      <c r="A34" s="12">
        <v>33</v>
      </c>
      <c r="B34" s="12">
        <v>-99703</v>
      </c>
      <c r="C34" s="12" t="s">
        <v>105</v>
      </c>
      <c r="D34" s="12" t="s">
        <v>106</v>
      </c>
      <c r="E34" s="12" t="s">
        <v>107</v>
      </c>
      <c r="F34" s="13">
        <v>4</v>
      </c>
      <c r="G34" s="14"/>
      <c r="H34" s="15" t="str">
        <f>F34*G34</f>
        <v>0</v>
      </c>
      <c r="I34" s="12" t="s">
        <v>108</v>
      </c>
      <c r="J34" s="12" t="s">
        <v>109</v>
      </c>
      <c r="K34" s="12" t="s">
        <v>110</v>
      </c>
      <c r="L34" s="12" t="s">
        <v>111</v>
      </c>
    </row>
    <row r="35" spans="1:12">
      <c r="A35" s="8">
        <v>34</v>
      </c>
      <c r="B35" s="8">
        <v>99778</v>
      </c>
      <c r="C35" s="8" t="s">
        <v>12</v>
      </c>
      <c r="D35" s="8" t="s">
        <v>112</v>
      </c>
      <c r="E35" s="8" t="s">
        <v>113</v>
      </c>
      <c r="F35" s="9">
        <v>1</v>
      </c>
      <c r="G35" s="11"/>
      <c r="H35" s="10" t="str">
        <f>F35*G35</f>
        <v>0</v>
      </c>
      <c r="I35" s="8" t="s">
        <v>55</v>
      </c>
      <c r="J35" s="8" t="s">
        <v>56</v>
      </c>
      <c r="K35" s="8" t="s">
        <v>57</v>
      </c>
      <c r="L35" s="8" t="s">
        <v>58</v>
      </c>
    </row>
    <row r="36" spans="1:12">
      <c r="A36" s="8">
        <v>35</v>
      </c>
      <c r="B36" s="8">
        <v>100052</v>
      </c>
      <c r="C36" s="8" t="s">
        <v>12</v>
      </c>
      <c r="D36" s="8" t="s">
        <v>114</v>
      </c>
      <c r="E36" s="8" t="s">
        <v>115</v>
      </c>
      <c r="F36" s="9">
        <v>1</v>
      </c>
      <c r="G36" s="11"/>
      <c r="H36" s="10" t="str">
        <f>F36*G36</f>
        <v>0</v>
      </c>
      <c r="I36" s="8" t="s">
        <v>116</v>
      </c>
      <c r="J36" s="8" t="s">
        <v>64</v>
      </c>
      <c r="K36" s="8" t="s">
        <v>117</v>
      </c>
      <c r="L36" s="8" t="s">
        <v>118</v>
      </c>
    </row>
    <row r="37" spans="1:12">
      <c r="A37" s="8">
        <v>36</v>
      </c>
      <c r="B37" s="8">
        <v>100053</v>
      </c>
      <c r="C37" s="8" t="s">
        <v>12</v>
      </c>
      <c r="D37" s="8" t="s">
        <v>119</v>
      </c>
      <c r="E37" s="8" t="s">
        <v>120</v>
      </c>
      <c r="F37" s="9">
        <v>1</v>
      </c>
      <c r="G37" s="11"/>
      <c r="H37" s="10" t="str">
        <f>F37*G37</f>
        <v>0</v>
      </c>
      <c r="I37" s="8" t="s">
        <v>116</v>
      </c>
      <c r="J37" s="8" t="s">
        <v>64</v>
      </c>
      <c r="K37" s="8" t="s">
        <v>117</v>
      </c>
      <c r="L37" s="8" t="s">
        <v>118</v>
      </c>
    </row>
    <row r="38" spans="1:12">
      <c r="A38" s="8">
        <v>37</v>
      </c>
      <c r="B38" s="8">
        <v>100054</v>
      </c>
      <c r="C38" s="8" t="s">
        <v>12</v>
      </c>
      <c r="D38" s="8" t="s">
        <v>121</v>
      </c>
      <c r="E38" s="8" t="s">
        <v>122</v>
      </c>
      <c r="F38" s="9">
        <v>1</v>
      </c>
      <c r="G38" s="11"/>
      <c r="H38" s="10" t="str">
        <f>F38*G38</f>
        <v>0</v>
      </c>
      <c r="I38" s="8" t="s">
        <v>116</v>
      </c>
      <c r="J38" s="8" t="s">
        <v>64</v>
      </c>
      <c r="K38" s="8" t="s">
        <v>117</v>
      </c>
      <c r="L38" s="8" t="s">
        <v>118</v>
      </c>
    </row>
    <row r="39" spans="1:12">
      <c r="A39" s="8">
        <v>38</v>
      </c>
      <c r="B39" s="8">
        <v>100055</v>
      </c>
      <c r="C39" s="8" t="s">
        <v>12</v>
      </c>
      <c r="D39" s="8" t="s">
        <v>123</v>
      </c>
      <c r="E39" s="8" t="s">
        <v>124</v>
      </c>
      <c r="F39" s="9">
        <v>1</v>
      </c>
      <c r="G39" s="11"/>
      <c r="H39" s="10" t="str">
        <f>F39*G39</f>
        <v>0</v>
      </c>
      <c r="I39" s="8" t="s">
        <v>116</v>
      </c>
      <c r="J39" s="8" t="s">
        <v>64</v>
      </c>
      <c r="K39" s="8" t="s">
        <v>117</v>
      </c>
      <c r="L39" s="8" t="s">
        <v>118</v>
      </c>
    </row>
    <row r="40" spans="1:12">
      <c r="A40" s="8">
        <v>39</v>
      </c>
      <c r="B40" s="8">
        <v>100310</v>
      </c>
      <c r="C40" s="8" t="s">
        <v>12</v>
      </c>
      <c r="D40" s="8" t="s">
        <v>125</v>
      </c>
      <c r="E40" s="8" t="s">
        <v>126</v>
      </c>
      <c r="F40" s="9">
        <v>1</v>
      </c>
      <c r="G40" s="11"/>
      <c r="H40" s="10" t="str">
        <f>F40*G40</f>
        <v>0</v>
      </c>
      <c r="I40" s="8" t="s">
        <v>127</v>
      </c>
      <c r="J40" s="8" t="s">
        <v>128</v>
      </c>
      <c r="K40" s="8" t="s">
        <v>129</v>
      </c>
      <c r="L40" s="8" t="s">
        <v>130</v>
      </c>
    </row>
    <row r="41" spans="1:12">
      <c r="A41" s="8">
        <v>40</v>
      </c>
      <c r="B41" s="8">
        <v>101610</v>
      </c>
      <c r="C41" s="8" t="s">
        <v>12</v>
      </c>
      <c r="D41" s="8" t="s">
        <v>131</v>
      </c>
      <c r="E41" s="8" t="s">
        <v>132</v>
      </c>
      <c r="F41" s="9">
        <v>1</v>
      </c>
      <c r="G41" s="11"/>
      <c r="H41" s="10" t="str">
        <f>F41*G41</f>
        <v>0</v>
      </c>
      <c r="I41" s="8" t="s">
        <v>63</v>
      </c>
      <c r="J41" s="8" t="s">
        <v>64</v>
      </c>
      <c r="K41" s="8" t="s">
        <v>133</v>
      </c>
      <c r="L41" s="8" t="s">
        <v>134</v>
      </c>
    </row>
    <row r="42" spans="1:12">
      <c r="A42" s="8">
        <v>41</v>
      </c>
      <c r="B42" s="8">
        <v>101611</v>
      </c>
      <c r="C42" s="8" t="s">
        <v>12</v>
      </c>
      <c r="D42" s="8" t="s">
        <v>135</v>
      </c>
      <c r="E42" s="8" t="s">
        <v>136</v>
      </c>
      <c r="F42" s="9">
        <v>3</v>
      </c>
      <c r="G42" s="11"/>
      <c r="H42" s="10" t="str">
        <f>F42*G42</f>
        <v>0</v>
      </c>
      <c r="I42" s="8" t="s">
        <v>63</v>
      </c>
      <c r="J42" s="8" t="s">
        <v>64</v>
      </c>
      <c r="K42" s="8" t="s">
        <v>133</v>
      </c>
      <c r="L42" s="8" t="s">
        <v>134</v>
      </c>
    </row>
    <row r="43" spans="1:12">
      <c r="A43" s="8">
        <v>42</v>
      </c>
      <c r="B43" s="8">
        <v>101612</v>
      </c>
      <c r="C43" s="8" t="s">
        <v>12</v>
      </c>
      <c r="D43" s="8" t="s">
        <v>137</v>
      </c>
      <c r="E43" s="8" t="s">
        <v>138</v>
      </c>
      <c r="F43" s="9">
        <v>2</v>
      </c>
      <c r="G43" s="11"/>
      <c r="H43" s="10" t="str">
        <f>F43*G43</f>
        <v>0</v>
      </c>
      <c r="I43" s="8" t="s">
        <v>63</v>
      </c>
      <c r="J43" s="8" t="s">
        <v>64</v>
      </c>
      <c r="K43" s="8" t="s">
        <v>133</v>
      </c>
      <c r="L43" s="8" t="s">
        <v>134</v>
      </c>
    </row>
    <row r="44" spans="1:12">
      <c r="A44" s="8">
        <v>43</v>
      </c>
      <c r="B44" s="8">
        <v>101613</v>
      </c>
      <c r="C44" s="8" t="s">
        <v>12</v>
      </c>
      <c r="D44" s="8" t="s">
        <v>139</v>
      </c>
      <c r="E44" s="8" t="s">
        <v>140</v>
      </c>
      <c r="F44" s="9">
        <v>1</v>
      </c>
      <c r="G44" s="11"/>
      <c r="H44" s="10" t="str">
        <f>F44*G44</f>
        <v>0</v>
      </c>
      <c r="I44" s="8" t="s">
        <v>63</v>
      </c>
      <c r="J44" s="8" t="s">
        <v>64</v>
      </c>
      <c r="K44" s="8" t="s">
        <v>133</v>
      </c>
      <c r="L44" s="8" t="s">
        <v>134</v>
      </c>
    </row>
    <row r="45" spans="1:12">
      <c r="A45" s="8">
        <v>44</v>
      </c>
      <c r="B45" s="8">
        <v>101614</v>
      </c>
      <c r="C45" s="8" t="s">
        <v>12</v>
      </c>
      <c r="D45" s="8" t="s">
        <v>141</v>
      </c>
      <c r="E45" s="8" t="s">
        <v>142</v>
      </c>
      <c r="F45" s="9">
        <v>1</v>
      </c>
      <c r="G45" s="11"/>
      <c r="H45" s="10" t="str">
        <f>F45*G45</f>
        <v>0</v>
      </c>
      <c r="I45" s="8" t="s">
        <v>63</v>
      </c>
      <c r="J45" s="8" t="s">
        <v>64</v>
      </c>
      <c r="K45" s="8" t="s">
        <v>133</v>
      </c>
      <c r="L45" s="8" t="s">
        <v>134</v>
      </c>
    </row>
    <row r="46" spans="1:12">
      <c r="A46" s="8">
        <v>45</v>
      </c>
      <c r="B46" s="8">
        <v>101615</v>
      </c>
      <c r="C46" s="8" t="s">
        <v>12</v>
      </c>
      <c r="D46" s="8" t="s">
        <v>143</v>
      </c>
      <c r="E46" s="8" t="s">
        <v>144</v>
      </c>
      <c r="F46" s="9">
        <v>3</v>
      </c>
      <c r="G46" s="11"/>
      <c r="H46" s="10" t="str">
        <f>F46*G46</f>
        <v>0</v>
      </c>
      <c r="I46" s="8" t="s">
        <v>63</v>
      </c>
      <c r="J46" s="8" t="s">
        <v>64</v>
      </c>
      <c r="K46" s="8" t="s">
        <v>133</v>
      </c>
      <c r="L46" s="8" t="s">
        <v>134</v>
      </c>
    </row>
    <row r="47" spans="1:12">
      <c r="A47"/>
      <c r="B47"/>
      <c r="C47"/>
      <c r="D47"/>
      <c r="E47"/>
      <c r="F47"/>
      <c r="G47"/>
      <c r="H47"/>
      <c r="I47"/>
      <c r="J47"/>
      <c r="K47"/>
      <c r="L47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Lot503-Acros Organic-standard</dc:title>
  <dc:description>Lot503-Acros Organic-standard</dc:description>
  <dc:subject>Lot503-Acros Organic-standard</dc:subject>
  <cp:keywords>Lot503-Acros Organic-standard</cp:keywords>
  <cp:category>Lotovi</cp:category>
</cp:coreProperties>
</file>