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20" yWindow="180" windowWidth="21840" windowHeight="13365"/>
  </bookViews>
  <sheets>
    <sheet name="Tabelarni izvestaj" sheetId="2" r:id="rId1"/>
  </sheets>
  <definedNames>
    <definedName name="_xlnm._FilterDatabase" localSheetId="0" hidden="1">'Tabelarni izvestaj'!$B$1:$N$70</definedName>
    <definedName name="_xlnm.Print_Area" localSheetId="0">'Tabelarni izvestaj'!$A$1:$Q$70</definedName>
    <definedName name="_xlnm.Print_Titles" localSheetId="0">'Tabelarni izvestaj'!$1:$1</definedName>
  </definedNames>
  <calcPr calcId="145621" concurrentCalc="0"/>
</workbook>
</file>

<file path=xl/calcChain.xml><?xml version="1.0" encoding="utf-8"?>
<calcChain xmlns="http://schemas.openxmlformats.org/spreadsheetml/2006/main">
  <c r="M18" i="2" l="1"/>
</calcChain>
</file>

<file path=xl/sharedStrings.xml><?xml version="1.0" encoding="utf-8"?>
<sst xmlns="http://schemas.openxmlformats.org/spreadsheetml/2006/main" count="476" uniqueCount="111">
  <si>
    <t>Lot 701 - Abcam  - standard</t>
  </si>
  <si>
    <t>LABPRO</t>
  </si>
  <si>
    <t>Lot 704 - AGA  - standard</t>
  </si>
  <si>
    <t>LABORATORIJA</t>
  </si>
  <si>
    <t>Lot 706 - Alfa Aesar  - standard</t>
  </si>
  <si>
    <t>PROANALYTICA D.O.O. BEOGRAD</t>
  </si>
  <si>
    <t>Lot 708 - Ambion  - standard</t>
  </si>
  <si>
    <t>VIVOGEN</t>
  </si>
  <si>
    <t>Lot 709 - Antibody Source Book, AbD serotec  - standard</t>
  </si>
  <si>
    <t>PROMEDIA</t>
  </si>
  <si>
    <t>Lot 710 - AppliChem  - standard</t>
  </si>
  <si>
    <t>SUPERLAB D.O.O.</t>
  </si>
  <si>
    <t>Lot 711 - Applied Biosystems  - standard</t>
  </si>
  <si>
    <t>Lot 712 - ATCC Cell Biology  - standard</t>
  </si>
  <si>
    <t>Lot 714 - BD bioscience  - standard</t>
  </si>
  <si>
    <t>UNI-CHEM</t>
  </si>
  <si>
    <t>Lot 715 - Biohit  - standard</t>
  </si>
  <si>
    <t>Lot 719 - BioRad  - standard</t>
  </si>
  <si>
    <t>Lot 725 - BYK-Gardner  - standard</t>
  </si>
  <si>
    <t>Novo Lab doo</t>
  </si>
  <si>
    <t>Lot 727 - Carl Roth  - standard</t>
  </si>
  <si>
    <t>Lot 730 - Cell Signaling  - standard</t>
  </si>
  <si>
    <t>CTR Centar za trgovinu i razvoj</t>
  </si>
  <si>
    <t>Lot 735 - Dako  - standard</t>
  </si>
  <si>
    <t>GALEN FOKUS d.o.o.</t>
  </si>
  <si>
    <t>Lot 736 - Deltalab  - standard</t>
  </si>
  <si>
    <t>Lot 737 - Digikey  - standard</t>
  </si>
  <si>
    <t xml:space="preserve">MIKRO PRINC </t>
  </si>
  <si>
    <t>Lot 738 - eBioscience  - standard</t>
  </si>
  <si>
    <t>Lot 739 - Edmund Optics  - standard</t>
  </si>
  <si>
    <t>KOMARČEVIĆ</t>
  </si>
  <si>
    <t>Lot 742 - Elementar  - standard</t>
  </si>
  <si>
    <t>Lot 744 - Extrasynthese  - standard</t>
  </si>
  <si>
    <t>Lot 748 - Gamry  - standard</t>
  </si>
  <si>
    <t>Lot 750 - GE Whatman  - standard</t>
  </si>
  <si>
    <t>Lot 754 - Greiner Bio-one  - standard</t>
  </si>
  <si>
    <t>Lot 756 - HANNA Instruments  - standard</t>
  </si>
  <si>
    <t>G-2</t>
  </si>
  <si>
    <t>Lot 757 - Harvard apparatus  - standard</t>
  </si>
  <si>
    <t>Lot 760 - HiMedia  - standard</t>
  </si>
  <si>
    <t>Lot 763 - Invitrogen Life Science  - standard</t>
  </si>
  <si>
    <t>Lot 764 - Ismatec  - standard</t>
  </si>
  <si>
    <t>DONAU LAB</t>
  </si>
  <si>
    <t>Lot 766 - KAPABIOSYSTEMS  - standard</t>
  </si>
  <si>
    <t>EAST DIAGNOSTICS</t>
  </si>
  <si>
    <t>Lot 772 - LABBOX LABWARE  - standard</t>
  </si>
  <si>
    <t>CLUSTER</t>
  </si>
  <si>
    <t>Lot 773 - Lachner  - standard</t>
  </si>
  <si>
    <t>Lot 775 - Lenz Laborglas  - standard</t>
  </si>
  <si>
    <t>Lot 777 - LKB  - standard</t>
  </si>
  <si>
    <t>ALFAMED</t>
  </si>
  <si>
    <t>Lot 779 - Lonza BioResearch Catalog  - standard</t>
  </si>
  <si>
    <t>RTC D.O.O.</t>
  </si>
  <si>
    <t>Lot 785 - Metrohm  - standard</t>
  </si>
  <si>
    <t xml:space="preserve">Primalab d.o.o. </t>
  </si>
  <si>
    <t>Lot 786 - Mettler Toledo  - standard</t>
  </si>
  <si>
    <t>LAB-SET D.O.O. NOVI SAD</t>
  </si>
  <si>
    <t>Lot 788 - Milestone  - standard</t>
  </si>
  <si>
    <t>Lot 789 - Millipore  - standard</t>
  </si>
  <si>
    <t>NOVOS</t>
  </si>
  <si>
    <t>Lot 792 - Fluke  - standard</t>
  </si>
  <si>
    <t>Lot 794 - Noack  - standard</t>
  </si>
  <si>
    <t>Noack &amp; Co South East doo</t>
  </si>
  <si>
    <t>Lot 798 - Omnilab-Juergens  - standard</t>
  </si>
  <si>
    <t>Lot 800 - PerkinElmer  - standard</t>
  </si>
  <si>
    <t>Lot 802 - Phenomenex, Inc  - standard</t>
  </si>
  <si>
    <t>Lot 803 - Pierce  - standard</t>
  </si>
  <si>
    <t>Lot 805 - Progene Scientific  - standard</t>
  </si>
  <si>
    <t>Lot 806 - Promega  - standard</t>
  </si>
  <si>
    <t>Lot 815 - RS Components  - standard</t>
  </si>
  <si>
    <t>Lot 816 - Sakura Tissue-Tek  - standard</t>
  </si>
  <si>
    <t>Lot 817 - Santa Cruz Biotechnology, Research Antibodies Catalog  - standard</t>
  </si>
  <si>
    <t>Lot 821 - Seco  - standard</t>
  </si>
  <si>
    <t>Lot 823 - Shimadzu  - standard</t>
  </si>
  <si>
    <t>Shimadzu Branch</t>
  </si>
  <si>
    <t>Lot 824 - Sigma Life Science  - standard</t>
  </si>
  <si>
    <t>Lot 829 - TCI Europe  - standard</t>
  </si>
  <si>
    <t>Lot 832 - Thermo Fisher hemikalije  - standard</t>
  </si>
  <si>
    <t>ANALYSIS</t>
  </si>
  <si>
    <t>Lot 834 - Thorlabs  - standard</t>
  </si>
  <si>
    <t>Lot 835 - Torlak  - standard</t>
  </si>
  <si>
    <t>Institut Torlak</t>
  </si>
  <si>
    <t>Lot 837 - Vectror Laboratories  - standard</t>
  </si>
  <si>
    <t>Lot 839 - VWR Laboratory Catalogue  - standard</t>
  </si>
  <si>
    <t>Lot 844 - Yulabo  - standard</t>
  </si>
  <si>
    <t>Naziv ponuđača</t>
  </si>
  <si>
    <t>RB ponude</t>
  </si>
  <si>
    <t>Broj ponuđenih stavki</t>
  </si>
  <si>
    <t>Iznos ponude EUR</t>
  </si>
  <si>
    <t>Broj i naziv lota</t>
  </si>
  <si>
    <t>Lot 776 - LGC  - standard</t>
  </si>
  <si>
    <t>Iznos ponude prihvaćenih stavki EUR</t>
  </si>
  <si>
    <t>Procena prihvaćenih stavki EUR</t>
  </si>
  <si>
    <t>Procenjena vrednost po lotu u EUR bez PDV</t>
  </si>
  <si>
    <t>Broj stavki lota</t>
  </si>
  <si>
    <t>Institut Vinča</t>
  </si>
  <si>
    <t>RB</t>
  </si>
  <si>
    <t>-</t>
  </si>
  <si>
    <t>Administrativna ispunjenost uslova ponude</t>
  </si>
  <si>
    <t>Obrazloženje</t>
  </si>
  <si>
    <t>Status ponude</t>
  </si>
  <si>
    <t>Ispravna</t>
  </si>
  <si>
    <t>Odbijena ponuda</t>
  </si>
  <si>
    <t>Prihvaćena ponuda</t>
  </si>
  <si>
    <t>Sve stavke ponuđene (da/ne)</t>
  </si>
  <si>
    <t>ne</t>
  </si>
  <si>
    <t>da</t>
  </si>
  <si>
    <t>Broj stavki sa prekoračenjem jedinične cene</t>
  </si>
  <si>
    <t>Broj odbijenih stavki sa prekoračenjem jedinične cene</t>
  </si>
  <si>
    <t>Ukupan broj prihvaćenih stavki</t>
  </si>
  <si>
    <t>INSTITUT ZA NUKLEARNE NAUKE VINČA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</si>
</sst>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36">
    <xf numFmtId="0" fontId="0" fillId="0" borderId="0" xfId="0"/>
    <xf numFmtId="0" fontId="0" fillId="0" borderId="1" xfId="0" applyBorder="1" applyAlignment="1">
      <alignment horizontal="left" vertical="top"/>
    </xf>
    <xf numFmtId="4" fontId="0" fillId="0" borderId="1" xfId="0" applyNumberFormat="1" applyBorder="1" applyAlignment="1">
      <alignment horizontal="right" vertical="top"/>
    </xf>
    <xf numFmtId="4" fontId="0" fillId="0" borderId="0" xfId="0" applyNumberFormat="1" applyAlignment="1">
      <alignment horizontal="right"/>
    </xf>
    <xf numFmtId="1" fontId="0" fillId="0" borderId="1" xfId="0" applyNumberFormat="1" applyBorder="1" applyAlignment="1">
      <alignment horizontal="right" vertical="top"/>
    </xf>
    <xf numFmtId="1" fontId="0" fillId="0" borderId="0" xfId="0" applyNumberFormat="1"/>
    <xf numFmtId="0" fontId="0" fillId="0" borderId="1" xfId="0" applyBorder="1" applyAlignment="1">
      <alignment horizontal="right" vertical="top"/>
    </xf>
    <xf numFmtId="0" fontId="0" fillId="0" borderId="0" xfId="0" applyAlignment="1">
      <alignment horizontal="right"/>
    </xf>
    <xf numFmtId="1" fontId="1" fillId="0" borderId="1" xfId="2" applyNumberFormat="1" applyFill="1" applyBorder="1" applyAlignment="1">
      <alignment horizontal="left" vertical="top" wrapText="1"/>
    </xf>
    <xf numFmtId="4" fontId="1" fillId="0" borderId="1" xfId="2" applyNumberFormat="1" applyFill="1" applyBorder="1" applyAlignment="1">
      <alignment horizontal="right" vertical="top" wrapText="1"/>
    </xf>
    <xf numFmtId="1" fontId="1" fillId="0" borderId="1" xfId="2" applyNumberFormat="1" applyFill="1" applyBorder="1" applyAlignment="1">
      <alignment horizontal="right" vertical="top" wrapText="1"/>
    </xf>
    <xf numFmtId="0" fontId="0" fillId="0" borderId="1" xfId="0" applyBorder="1"/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/>
    </xf>
    <xf numFmtId="0" fontId="8" fillId="0" borderId="1" xfId="2" applyFont="1" applyFill="1" applyBorder="1" applyAlignment="1">
      <alignment horizontal="left" vertical="top" wrapText="1"/>
    </xf>
    <xf numFmtId="0" fontId="7" fillId="0" borderId="0" xfId="0" applyFont="1"/>
    <xf numFmtId="0" fontId="9" fillId="0" borderId="1" xfId="2" applyFont="1" applyFill="1" applyBorder="1" applyAlignment="1">
      <alignment horizontal="left" vertical="top" wrapText="1"/>
    </xf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left" vertical="top"/>
    </xf>
    <xf numFmtId="0" fontId="0" fillId="0" borderId="1" xfId="0" applyFill="1" applyBorder="1" applyAlignment="1">
      <alignment horizontal="right" vertical="top"/>
    </xf>
    <xf numFmtId="0" fontId="0" fillId="4" borderId="1" xfId="0" applyFill="1" applyBorder="1" applyAlignment="1">
      <alignment horizontal="right" vertical="top"/>
    </xf>
    <xf numFmtId="0" fontId="5" fillId="4" borderId="1" xfId="0" applyFont="1" applyFill="1" applyBorder="1" applyAlignment="1">
      <alignment horizontal="left" vertical="top"/>
    </xf>
    <xf numFmtId="4" fontId="0" fillId="4" borderId="1" xfId="0" applyNumberFormat="1" applyFill="1" applyBorder="1" applyAlignment="1">
      <alignment horizontal="right" vertical="top"/>
    </xf>
    <xf numFmtId="1" fontId="0" fillId="4" borderId="1" xfId="0" applyNumberFormat="1" applyFill="1" applyBorder="1" applyAlignment="1">
      <alignment horizontal="right" vertical="top"/>
    </xf>
    <xf numFmtId="0" fontId="0" fillId="4" borderId="1" xfId="0" applyFill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0" fontId="9" fillId="4" borderId="1" xfId="2" applyFont="1" applyFill="1" applyBorder="1" applyAlignment="1">
      <alignment horizontal="left" vertical="top" wrapText="1"/>
    </xf>
    <xf numFmtId="0" fontId="0" fillId="4" borderId="1" xfId="0" applyFill="1" applyBorder="1"/>
    <xf numFmtId="0" fontId="5" fillId="4" borderId="1" xfId="0" applyFont="1" applyFill="1" applyBorder="1"/>
    <xf numFmtId="0" fontId="0" fillId="4" borderId="0" xfId="0" applyFill="1"/>
  </cellXfs>
  <cellStyles count="4">
    <cellStyle name="Normal" xfId="0" builtinId="0"/>
    <cellStyle name="Normal 2" xfId="1"/>
    <cellStyle name="Normal 3" xfId="3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70"/>
  <sheetViews>
    <sheetView tabSelected="1" workbookViewId="0">
      <pane ySplit="1" topLeftCell="A2" activePane="bottomLeft" state="frozen"/>
      <selection activeCell="C1" sqref="C1"/>
      <selection pane="bottomLeft" activeCell="K12" sqref="K12"/>
    </sheetView>
  </sheetViews>
  <sheetFormatPr defaultRowHeight="15" x14ac:dyDescent="0.25"/>
  <cols>
    <col min="1" max="1" width="4" customWidth="1"/>
    <col min="2" max="2" width="38.7109375" style="22" customWidth="1"/>
    <col min="3" max="3" width="11" style="3" customWidth="1"/>
    <col min="4" max="4" width="6" style="7" customWidth="1"/>
    <col min="5" max="5" width="4.85546875" customWidth="1"/>
    <col min="6" max="6" width="30.140625" style="20" customWidth="1"/>
    <col min="7" max="7" width="11.5703125" customWidth="1"/>
    <col min="8" max="8" width="10" style="7" customWidth="1"/>
    <col min="9" max="9" width="9" style="7" customWidth="1"/>
    <col min="10" max="10" width="8.42578125" style="7" customWidth="1"/>
    <col min="11" max="11" width="12.5703125" style="5" customWidth="1"/>
    <col min="12" max="12" width="10.7109375" style="7" customWidth="1"/>
    <col min="13" max="13" width="12.85546875" style="3" customWidth="1"/>
    <col min="14" max="14" width="12.28515625" customWidth="1"/>
    <col min="15" max="15" width="13.28515625" style="22" customWidth="1"/>
    <col min="16" max="16" width="7.42578125" customWidth="1"/>
    <col min="17" max="17" width="17.140625" style="22" customWidth="1"/>
  </cols>
  <sheetData>
    <row r="1" spans="1:17" s="16" customFormat="1" ht="79.5" customHeight="1" x14ac:dyDescent="0.25">
      <c r="A1" s="12" t="s">
        <v>96</v>
      </c>
      <c r="B1" s="12" t="s">
        <v>89</v>
      </c>
      <c r="C1" s="13" t="s">
        <v>93</v>
      </c>
      <c r="D1" s="12" t="s">
        <v>94</v>
      </c>
      <c r="E1" s="12" t="s">
        <v>86</v>
      </c>
      <c r="F1" s="17" t="s">
        <v>85</v>
      </c>
      <c r="G1" s="12" t="s">
        <v>88</v>
      </c>
      <c r="H1" s="12" t="s">
        <v>87</v>
      </c>
      <c r="I1" s="12" t="s">
        <v>104</v>
      </c>
      <c r="J1" s="12" t="s">
        <v>107</v>
      </c>
      <c r="K1" s="14" t="s">
        <v>108</v>
      </c>
      <c r="L1" s="12" t="s">
        <v>109</v>
      </c>
      <c r="M1" s="13" t="s">
        <v>92</v>
      </c>
      <c r="N1" s="12" t="s">
        <v>91</v>
      </c>
      <c r="O1" s="15" t="s">
        <v>98</v>
      </c>
      <c r="P1" s="15" t="s">
        <v>99</v>
      </c>
      <c r="Q1" s="15" t="s">
        <v>100</v>
      </c>
    </row>
    <row r="2" spans="1:17" x14ac:dyDescent="0.25">
      <c r="A2" s="6">
        <v>1</v>
      </c>
      <c r="B2" s="24" t="s">
        <v>0</v>
      </c>
      <c r="C2" s="2">
        <v>26320.58</v>
      </c>
      <c r="D2" s="4">
        <v>82</v>
      </c>
      <c r="E2" s="1">
        <v>1</v>
      </c>
      <c r="F2" s="18" t="s">
        <v>1</v>
      </c>
      <c r="G2" s="2">
        <v>24484.020000000004</v>
      </c>
      <c r="H2" s="25">
        <v>79</v>
      </c>
      <c r="I2" s="4" t="s">
        <v>105</v>
      </c>
      <c r="J2" s="6">
        <v>43</v>
      </c>
      <c r="K2" s="4">
        <v>0</v>
      </c>
      <c r="L2" s="6">
        <v>79</v>
      </c>
      <c r="M2" s="2">
        <v>25266.189999999995</v>
      </c>
      <c r="N2" s="2">
        <v>24484.020000000004</v>
      </c>
      <c r="O2" s="21" t="s">
        <v>101</v>
      </c>
      <c r="P2" s="11" t="s">
        <v>97</v>
      </c>
      <c r="Q2" s="23" t="s">
        <v>103</v>
      </c>
    </row>
    <row r="3" spans="1:17" x14ac:dyDescent="0.25">
      <c r="A3" s="6">
        <v>2</v>
      </c>
      <c r="B3" s="24" t="s">
        <v>2</v>
      </c>
      <c r="C3" s="2">
        <v>3752.93</v>
      </c>
      <c r="D3" s="4">
        <v>82</v>
      </c>
      <c r="E3" s="1">
        <v>1</v>
      </c>
      <c r="F3" s="18" t="s">
        <v>3</v>
      </c>
      <c r="G3" s="2">
        <v>3587.4399999999991</v>
      </c>
      <c r="H3" s="25">
        <v>81</v>
      </c>
      <c r="I3" s="4" t="s">
        <v>105</v>
      </c>
      <c r="J3" s="6">
        <v>36</v>
      </c>
      <c r="K3" s="4">
        <v>0</v>
      </c>
      <c r="L3" s="6">
        <v>81</v>
      </c>
      <c r="M3" s="2">
        <v>3613.3399999999997</v>
      </c>
      <c r="N3" s="2">
        <v>3587.4399999999991</v>
      </c>
      <c r="O3" s="21" t="s">
        <v>101</v>
      </c>
      <c r="P3" s="11" t="s">
        <v>97</v>
      </c>
      <c r="Q3" s="23" t="s">
        <v>103</v>
      </c>
    </row>
    <row r="4" spans="1:17" x14ac:dyDescent="0.25">
      <c r="A4" s="6">
        <v>3</v>
      </c>
      <c r="B4" s="24" t="s">
        <v>4</v>
      </c>
      <c r="C4" s="2">
        <v>8551.3700000000008</v>
      </c>
      <c r="D4" s="4">
        <v>81</v>
      </c>
      <c r="E4" s="1">
        <v>1</v>
      </c>
      <c r="F4" s="18" t="s">
        <v>5</v>
      </c>
      <c r="G4" s="2">
        <v>9981.7199999999975</v>
      </c>
      <c r="H4" s="25">
        <v>80</v>
      </c>
      <c r="I4" s="4" t="s">
        <v>105</v>
      </c>
      <c r="J4" s="6">
        <v>73</v>
      </c>
      <c r="K4" s="4">
        <v>0</v>
      </c>
      <c r="L4" s="6">
        <v>80</v>
      </c>
      <c r="M4" s="2">
        <v>8510.409999999998</v>
      </c>
      <c r="N4" s="2">
        <v>9981.7199999999975</v>
      </c>
      <c r="O4" s="21" t="s">
        <v>101</v>
      </c>
      <c r="P4" s="11" t="s">
        <v>97</v>
      </c>
      <c r="Q4" s="23" t="s">
        <v>103</v>
      </c>
    </row>
    <row r="5" spans="1:17" x14ac:dyDescent="0.25">
      <c r="A5" s="6">
        <v>4</v>
      </c>
      <c r="B5" s="24" t="s">
        <v>6</v>
      </c>
      <c r="C5" s="2">
        <v>2545.92</v>
      </c>
      <c r="D5" s="4">
        <v>14</v>
      </c>
      <c r="E5" s="1">
        <v>1</v>
      </c>
      <c r="F5" s="18" t="s">
        <v>7</v>
      </c>
      <c r="G5" s="2">
        <v>2545.87</v>
      </c>
      <c r="H5" s="25">
        <v>14</v>
      </c>
      <c r="I5" s="4" t="s">
        <v>106</v>
      </c>
      <c r="J5" s="6">
        <v>8</v>
      </c>
      <c r="K5" s="4">
        <v>0</v>
      </c>
      <c r="L5" s="6">
        <v>14</v>
      </c>
      <c r="M5" s="2">
        <v>2545.94</v>
      </c>
      <c r="N5" s="2">
        <v>2545.87</v>
      </c>
      <c r="O5" s="21" t="s">
        <v>101</v>
      </c>
      <c r="P5" s="11" t="s">
        <v>97</v>
      </c>
      <c r="Q5" s="23" t="s">
        <v>103</v>
      </c>
    </row>
    <row r="6" spans="1:17" s="35" customFormat="1" x14ac:dyDescent="0.25">
      <c r="A6" s="26">
        <v>5</v>
      </c>
      <c r="B6" s="27" t="s">
        <v>8</v>
      </c>
      <c r="C6" s="28">
        <v>704.13</v>
      </c>
      <c r="D6" s="29">
        <v>5</v>
      </c>
      <c r="E6" s="30">
        <v>1</v>
      </c>
      <c r="F6" s="31" t="s">
        <v>9</v>
      </c>
      <c r="G6" s="28">
        <v>1825</v>
      </c>
      <c r="H6" s="26">
        <v>5</v>
      </c>
      <c r="I6" s="29" t="s">
        <v>106</v>
      </c>
      <c r="J6" s="26">
        <v>5</v>
      </c>
      <c r="K6" s="29">
        <v>0</v>
      </c>
      <c r="L6" s="26">
        <v>5</v>
      </c>
      <c r="M6" s="28">
        <v>704.1400000000001</v>
      </c>
      <c r="N6" s="28">
        <v>1825</v>
      </c>
      <c r="O6" s="32" t="s">
        <v>101</v>
      </c>
      <c r="P6" s="33" t="s">
        <v>97</v>
      </c>
      <c r="Q6" s="34" t="s">
        <v>103</v>
      </c>
    </row>
    <row r="7" spans="1:17" x14ac:dyDescent="0.25">
      <c r="A7" s="6">
        <v>6</v>
      </c>
      <c r="B7" s="24" t="s">
        <v>10</v>
      </c>
      <c r="C7" s="2">
        <v>3478.89</v>
      </c>
      <c r="D7" s="4">
        <v>29</v>
      </c>
      <c r="E7" s="1">
        <v>1</v>
      </c>
      <c r="F7" s="18" t="s">
        <v>11</v>
      </c>
      <c r="G7" s="2">
        <v>3295.45</v>
      </c>
      <c r="H7" s="25">
        <v>29</v>
      </c>
      <c r="I7" s="4" t="s">
        <v>106</v>
      </c>
      <c r="J7" s="6">
        <v>11</v>
      </c>
      <c r="K7" s="4">
        <v>0</v>
      </c>
      <c r="L7" s="6">
        <v>29</v>
      </c>
      <c r="M7" s="2">
        <v>3478.89</v>
      </c>
      <c r="N7" s="2">
        <v>3295.45</v>
      </c>
      <c r="O7" s="21" t="s">
        <v>101</v>
      </c>
      <c r="P7" s="11" t="s">
        <v>97</v>
      </c>
      <c r="Q7" s="23" t="s">
        <v>103</v>
      </c>
    </row>
    <row r="8" spans="1:17" x14ac:dyDescent="0.25">
      <c r="A8" s="6">
        <v>7</v>
      </c>
      <c r="B8" s="24" t="s">
        <v>10</v>
      </c>
      <c r="C8" s="2">
        <v>3478.89</v>
      </c>
      <c r="D8" s="4">
        <v>29</v>
      </c>
      <c r="E8" s="1">
        <v>2</v>
      </c>
      <c r="F8" s="18" t="s">
        <v>9</v>
      </c>
      <c r="G8" s="2">
        <v>1134</v>
      </c>
      <c r="H8" s="25">
        <v>11</v>
      </c>
      <c r="I8" s="4" t="s">
        <v>105</v>
      </c>
      <c r="J8" s="6" t="s">
        <v>97</v>
      </c>
      <c r="K8" s="6" t="s">
        <v>97</v>
      </c>
      <c r="L8" s="6" t="s">
        <v>97</v>
      </c>
      <c r="M8" s="6" t="s">
        <v>97</v>
      </c>
      <c r="N8" s="6" t="s">
        <v>97</v>
      </c>
      <c r="O8" s="21" t="s">
        <v>101</v>
      </c>
      <c r="P8" s="11" t="s">
        <v>97</v>
      </c>
      <c r="Q8" s="23" t="s">
        <v>102</v>
      </c>
    </row>
    <row r="9" spans="1:17" x14ac:dyDescent="0.25">
      <c r="A9" s="6">
        <v>8</v>
      </c>
      <c r="B9" s="24" t="s">
        <v>12</v>
      </c>
      <c r="C9" s="2">
        <v>47414.34</v>
      </c>
      <c r="D9" s="4">
        <v>152</v>
      </c>
      <c r="E9" s="1">
        <v>1</v>
      </c>
      <c r="F9" s="18" t="s">
        <v>7</v>
      </c>
      <c r="G9" s="2">
        <v>47414.239999999903</v>
      </c>
      <c r="H9" s="25">
        <v>152</v>
      </c>
      <c r="I9" s="4" t="s">
        <v>106</v>
      </c>
      <c r="J9" s="6">
        <v>92</v>
      </c>
      <c r="K9" s="4">
        <v>0</v>
      </c>
      <c r="L9" s="6">
        <v>152</v>
      </c>
      <c r="M9" s="2">
        <v>47414.429999999993</v>
      </c>
      <c r="N9" s="2">
        <v>47414.239999999991</v>
      </c>
      <c r="O9" s="21" t="s">
        <v>101</v>
      </c>
      <c r="P9" s="11" t="s">
        <v>97</v>
      </c>
      <c r="Q9" s="23" t="s">
        <v>103</v>
      </c>
    </row>
    <row r="10" spans="1:17" s="35" customFormat="1" x14ac:dyDescent="0.25">
      <c r="A10" s="26">
        <v>9</v>
      </c>
      <c r="B10" s="27" t="s">
        <v>13</v>
      </c>
      <c r="C10" s="28">
        <v>1458.33</v>
      </c>
      <c r="D10" s="29">
        <v>4</v>
      </c>
      <c r="E10" s="30">
        <v>1</v>
      </c>
      <c r="F10" s="31" t="s">
        <v>9</v>
      </c>
      <c r="G10" s="28">
        <v>3325</v>
      </c>
      <c r="H10" s="26">
        <v>4</v>
      </c>
      <c r="I10" s="29" t="s">
        <v>106</v>
      </c>
      <c r="J10" s="26">
        <v>4</v>
      </c>
      <c r="K10" s="29">
        <v>2</v>
      </c>
      <c r="L10" s="26">
        <v>2</v>
      </c>
      <c r="M10" s="28">
        <v>861.2</v>
      </c>
      <c r="N10" s="28">
        <v>1995</v>
      </c>
      <c r="O10" s="32" t="s">
        <v>101</v>
      </c>
      <c r="P10" s="33" t="s">
        <v>97</v>
      </c>
      <c r="Q10" s="34" t="s">
        <v>103</v>
      </c>
    </row>
    <row r="11" spans="1:17" x14ac:dyDescent="0.25">
      <c r="A11" s="6">
        <v>10</v>
      </c>
      <c r="B11" s="24" t="s">
        <v>14</v>
      </c>
      <c r="C11" s="2">
        <v>10824.34</v>
      </c>
      <c r="D11" s="4">
        <v>41</v>
      </c>
      <c r="E11" s="1">
        <v>1</v>
      </c>
      <c r="F11" s="18" t="s">
        <v>15</v>
      </c>
      <c r="G11" s="2">
        <v>12851.390000000001</v>
      </c>
      <c r="H11" s="25">
        <v>38</v>
      </c>
      <c r="I11" s="4" t="s">
        <v>105</v>
      </c>
      <c r="J11" s="6">
        <v>19</v>
      </c>
      <c r="K11" s="4">
        <v>0</v>
      </c>
      <c r="L11" s="6">
        <v>38</v>
      </c>
      <c r="M11" s="2">
        <v>10717.029999999993</v>
      </c>
      <c r="N11" s="2">
        <v>12851.390000000001</v>
      </c>
      <c r="O11" s="21" t="s">
        <v>101</v>
      </c>
      <c r="P11" s="11" t="s">
        <v>97</v>
      </c>
      <c r="Q11" s="23" t="s">
        <v>103</v>
      </c>
    </row>
    <row r="12" spans="1:17" x14ac:dyDescent="0.25">
      <c r="A12" s="6">
        <v>11</v>
      </c>
      <c r="B12" s="24" t="s">
        <v>16</v>
      </c>
      <c r="C12" s="2">
        <v>991.95</v>
      </c>
      <c r="D12" s="4">
        <v>8</v>
      </c>
      <c r="E12" s="1">
        <v>1</v>
      </c>
      <c r="F12" s="18" t="s">
        <v>11</v>
      </c>
      <c r="G12" s="2">
        <v>1781.54</v>
      </c>
      <c r="H12" s="25">
        <v>8</v>
      </c>
      <c r="I12" s="4" t="s">
        <v>106</v>
      </c>
      <c r="J12" s="6">
        <v>5</v>
      </c>
      <c r="K12" s="4">
        <v>4</v>
      </c>
      <c r="L12" s="6">
        <v>4</v>
      </c>
      <c r="M12" s="2">
        <v>716.56999999999994</v>
      </c>
      <c r="N12" s="2">
        <v>562.92000000000007</v>
      </c>
      <c r="O12" s="21" t="s">
        <v>101</v>
      </c>
      <c r="P12" s="11" t="s">
        <v>97</v>
      </c>
      <c r="Q12" s="23" t="s">
        <v>103</v>
      </c>
    </row>
    <row r="13" spans="1:17" x14ac:dyDescent="0.25">
      <c r="A13" s="6">
        <v>12</v>
      </c>
      <c r="B13" s="24" t="s">
        <v>17</v>
      </c>
      <c r="C13" s="2">
        <v>19159.53</v>
      </c>
      <c r="D13" s="4">
        <v>74</v>
      </c>
      <c r="E13" s="1">
        <v>1</v>
      </c>
      <c r="F13" s="18" t="s">
        <v>7</v>
      </c>
      <c r="G13" s="2">
        <v>19154.550000000003</v>
      </c>
      <c r="H13" s="25">
        <v>74</v>
      </c>
      <c r="I13" s="4" t="s">
        <v>106</v>
      </c>
      <c r="J13" s="6">
        <v>23</v>
      </c>
      <c r="K13" s="4">
        <v>1</v>
      </c>
      <c r="L13" s="6">
        <v>73</v>
      </c>
      <c r="M13" s="2">
        <v>18990.109999999993</v>
      </c>
      <c r="N13" s="2">
        <v>18973.090000000004</v>
      </c>
      <c r="O13" s="21" t="s">
        <v>101</v>
      </c>
      <c r="P13" s="11" t="s">
        <v>97</v>
      </c>
      <c r="Q13" s="23" t="s">
        <v>103</v>
      </c>
    </row>
    <row r="14" spans="1:17" x14ac:dyDescent="0.25">
      <c r="A14" s="6">
        <v>13</v>
      </c>
      <c r="B14" s="24" t="s">
        <v>18</v>
      </c>
      <c r="C14" s="2">
        <v>7531.61</v>
      </c>
      <c r="D14" s="4">
        <v>9</v>
      </c>
      <c r="E14" s="1">
        <v>1</v>
      </c>
      <c r="F14" s="18" t="s">
        <v>19</v>
      </c>
      <c r="G14" s="2">
        <v>7531</v>
      </c>
      <c r="H14" s="25">
        <v>9</v>
      </c>
      <c r="I14" s="4" t="s">
        <v>106</v>
      </c>
      <c r="J14" s="6">
        <v>5</v>
      </c>
      <c r="K14" s="4">
        <v>0</v>
      </c>
      <c r="L14" s="6">
        <v>9</v>
      </c>
      <c r="M14" s="2">
        <v>7531.6100000000006</v>
      </c>
      <c r="N14" s="2">
        <v>7531</v>
      </c>
      <c r="O14" s="21" t="s">
        <v>101</v>
      </c>
      <c r="P14" s="11" t="s">
        <v>97</v>
      </c>
      <c r="Q14" s="23" t="s">
        <v>103</v>
      </c>
    </row>
    <row r="15" spans="1:17" x14ac:dyDescent="0.25">
      <c r="A15" s="6">
        <v>14</v>
      </c>
      <c r="B15" s="24" t="s">
        <v>20</v>
      </c>
      <c r="C15" s="2">
        <v>40514.620000000003</v>
      </c>
      <c r="D15" s="4">
        <v>481</v>
      </c>
      <c r="E15" s="1">
        <v>1</v>
      </c>
      <c r="F15" s="18" t="s">
        <v>15</v>
      </c>
      <c r="G15" s="2">
        <v>48406.159999999974</v>
      </c>
      <c r="H15" s="25">
        <v>477</v>
      </c>
      <c r="I15" s="4" t="s">
        <v>105</v>
      </c>
      <c r="J15" s="6">
        <v>377</v>
      </c>
      <c r="K15" s="4">
        <v>5</v>
      </c>
      <c r="L15" s="6">
        <v>472</v>
      </c>
      <c r="M15" s="2">
        <v>39816.259999999973</v>
      </c>
      <c r="N15" s="2">
        <v>48126.709999999977</v>
      </c>
      <c r="O15" s="21" t="s">
        <v>101</v>
      </c>
      <c r="P15" s="11" t="s">
        <v>97</v>
      </c>
      <c r="Q15" s="23" t="s">
        <v>103</v>
      </c>
    </row>
    <row r="16" spans="1:17" x14ac:dyDescent="0.25">
      <c r="A16" s="6">
        <v>15</v>
      </c>
      <c r="B16" s="24" t="s">
        <v>21</v>
      </c>
      <c r="C16" s="2">
        <v>8522.8799999999992</v>
      </c>
      <c r="D16" s="4">
        <v>30</v>
      </c>
      <c r="E16" s="1">
        <v>1</v>
      </c>
      <c r="F16" s="18" t="s">
        <v>22</v>
      </c>
      <c r="G16" s="2">
        <v>9110</v>
      </c>
      <c r="H16" s="25">
        <v>30</v>
      </c>
      <c r="I16" s="4" t="s">
        <v>106</v>
      </c>
      <c r="J16" s="6">
        <v>14</v>
      </c>
      <c r="K16" s="4">
        <v>0</v>
      </c>
      <c r="L16" s="6">
        <v>30</v>
      </c>
      <c r="M16" s="2">
        <v>8522.869999999999</v>
      </c>
      <c r="N16" s="2">
        <v>9110</v>
      </c>
      <c r="O16" s="21" t="s">
        <v>101</v>
      </c>
      <c r="P16" s="11" t="s">
        <v>97</v>
      </c>
      <c r="Q16" s="23" t="s">
        <v>103</v>
      </c>
    </row>
    <row r="17" spans="1:17" x14ac:dyDescent="0.25">
      <c r="A17" s="6">
        <v>16</v>
      </c>
      <c r="B17" s="24" t="s">
        <v>23</v>
      </c>
      <c r="C17" s="2">
        <v>2242.12</v>
      </c>
      <c r="D17" s="4">
        <v>7</v>
      </c>
      <c r="E17" s="1">
        <v>1</v>
      </c>
      <c r="F17" s="18" t="s">
        <v>24</v>
      </c>
      <c r="G17" s="2">
        <v>2216.94</v>
      </c>
      <c r="H17" s="25">
        <v>7</v>
      </c>
      <c r="I17" s="4" t="s">
        <v>106</v>
      </c>
      <c r="J17" s="6">
        <v>0</v>
      </c>
      <c r="K17" s="4">
        <v>0</v>
      </c>
      <c r="L17" s="6">
        <v>7</v>
      </c>
      <c r="M17" s="2">
        <v>2242.12</v>
      </c>
      <c r="N17" s="2">
        <v>2216.94</v>
      </c>
      <c r="O17" s="21" t="s">
        <v>101</v>
      </c>
      <c r="P17" s="11" t="s">
        <v>97</v>
      </c>
      <c r="Q17" s="23" t="s">
        <v>103</v>
      </c>
    </row>
    <row r="18" spans="1:17" s="35" customFormat="1" x14ac:dyDescent="0.25">
      <c r="A18" s="26">
        <v>17</v>
      </c>
      <c r="B18" s="27" t="s">
        <v>25</v>
      </c>
      <c r="C18" s="28">
        <v>953.89</v>
      </c>
      <c r="D18" s="29">
        <v>16</v>
      </c>
      <c r="E18" s="30">
        <v>1</v>
      </c>
      <c r="F18" s="31" t="s">
        <v>11</v>
      </c>
      <c r="G18" s="28">
        <v>3276.6699999999996</v>
      </c>
      <c r="H18" s="26">
        <v>16</v>
      </c>
      <c r="I18" s="29" t="s">
        <v>106</v>
      </c>
      <c r="J18" s="26">
        <v>14</v>
      </c>
      <c r="K18" s="29">
        <v>6</v>
      </c>
      <c r="L18" s="26">
        <v>8</v>
      </c>
      <c r="M18" s="28">
        <f>953.89-499.71</f>
        <v>454.18</v>
      </c>
      <c r="N18" s="28">
        <v>575.07000000000005</v>
      </c>
      <c r="O18" s="32" t="s">
        <v>101</v>
      </c>
      <c r="P18" s="33" t="s">
        <v>97</v>
      </c>
      <c r="Q18" s="34" t="s">
        <v>103</v>
      </c>
    </row>
    <row r="19" spans="1:17" x14ac:dyDescent="0.25">
      <c r="A19" s="6">
        <v>18</v>
      </c>
      <c r="B19" s="24" t="s">
        <v>26</v>
      </c>
      <c r="C19" s="2">
        <v>463.36</v>
      </c>
      <c r="D19" s="4">
        <v>39</v>
      </c>
      <c r="E19" s="1">
        <v>1</v>
      </c>
      <c r="F19" s="18" t="s">
        <v>27</v>
      </c>
      <c r="G19" s="2">
        <v>435.42999999999995</v>
      </c>
      <c r="H19" s="25">
        <v>37</v>
      </c>
      <c r="I19" s="4" t="s">
        <v>105</v>
      </c>
      <c r="J19" s="6">
        <v>30</v>
      </c>
      <c r="K19" s="4">
        <v>0</v>
      </c>
      <c r="L19" s="6">
        <v>37</v>
      </c>
      <c r="M19" s="2">
        <v>438.13</v>
      </c>
      <c r="N19" s="2">
        <v>435.42999999999995</v>
      </c>
      <c r="O19" s="21" t="s">
        <v>101</v>
      </c>
      <c r="P19" s="11" t="s">
        <v>97</v>
      </c>
      <c r="Q19" s="23" t="s">
        <v>103</v>
      </c>
    </row>
    <row r="20" spans="1:17" x14ac:dyDescent="0.25">
      <c r="A20" s="6">
        <v>19</v>
      </c>
      <c r="B20" s="24" t="s">
        <v>28</v>
      </c>
      <c r="C20" s="2">
        <v>4659.1000000000004</v>
      </c>
      <c r="D20" s="4">
        <v>13</v>
      </c>
      <c r="E20" s="1">
        <v>1</v>
      </c>
      <c r="F20" s="18" t="s">
        <v>22</v>
      </c>
      <c r="G20" s="2">
        <v>4958</v>
      </c>
      <c r="H20" s="25">
        <v>13</v>
      </c>
      <c r="I20" s="4" t="s">
        <v>106</v>
      </c>
      <c r="J20" s="6">
        <v>9</v>
      </c>
      <c r="K20" s="4">
        <v>0</v>
      </c>
      <c r="L20" s="6">
        <v>13</v>
      </c>
      <c r="M20" s="2">
        <v>4659.0899999999992</v>
      </c>
      <c r="N20" s="2">
        <v>4958</v>
      </c>
      <c r="O20" s="21" t="s">
        <v>101</v>
      </c>
      <c r="P20" s="11" t="s">
        <v>97</v>
      </c>
      <c r="Q20" s="23" t="s">
        <v>103</v>
      </c>
    </row>
    <row r="21" spans="1:17" x14ac:dyDescent="0.25">
      <c r="A21" s="6">
        <v>20</v>
      </c>
      <c r="B21" s="24" t="s">
        <v>29</v>
      </c>
      <c r="C21" s="2">
        <v>6636.15</v>
      </c>
      <c r="D21" s="4">
        <v>19</v>
      </c>
      <c r="E21" s="1">
        <v>1</v>
      </c>
      <c r="F21" s="18" t="s">
        <v>30</v>
      </c>
      <c r="G21" s="2">
        <v>8915</v>
      </c>
      <c r="H21" s="25">
        <v>19</v>
      </c>
      <c r="I21" s="4" t="s">
        <v>106</v>
      </c>
      <c r="J21" s="6">
        <v>19</v>
      </c>
      <c r="K21" s="4">
        <v>0</v>
      </c>
      <c r="L21" s="6">
        <v>19</v>
      </c>
      <c r="M21" s="2">
        <v>6636.18</v>
      </c>
      <c r="N21" s="2">
        <v>8915</v>
      </c>
      <c r="O21" s="21" t="s">
        <v>101</v>
      </c>
      <c r="P21" s="11" t="s">
        <v>97</v>
      </c>
      <c r="Q21" s="23" t="s">
        <v>103</v>
      </c>
    </row>
    <row r="22" spans="1:17" x14ac:dyDescent="0.25">
      <c r="A22" s="6">
        <v>21</v>
      </c>
      <c r="B22" s="24" t="s">
        <v>31</v>
      </c>
      <c r="C22" s="2">
        <v>6219.29</v>
      </c>
      <c r="D22" s="4">
        <v>27</v>
      </c>
      <c r="E22" s="1">
        <v>1</v>
      </c>
      <c r="F22" s="18" t="s">
        <v>5</v>
      </c>
      <c r="G22" s="2">
        <v>6710.6999999999989</v>
      </c>
      <c r="H22" s="25">
        <v>27</v>
      </c>
      <c r="I22" s="4" t="s">
        <v>106</v>
      </c>
      <c r="J22" s="6">
        <v>19</v>
      </c>
      <c r="K22" s="4">
        <v>0</v>
      </c>
      <c r="L22" s="6">
        <v>27</v>
      </c>
      <c r="M22" s="2">
        <v>6219.2900000000009</v>
      </c>
      <c r="N22" s="2">
        <v>6710.6999999999989</v>
      </c>
      <c r="O22" s="21" t="s">
        <v>101</v>
      </c>
      <c r="P22" s="11" t="s">
        <v>97</v>
      </c>
      <c r="Q22" s="23" t="s">
        <v>103</v>
      </c>
    </row>
    <row r="23" spans="1:17" x14ac:dyDescent="0.25">
      <c r="A23" s="6">
        <v>22</v>
      </c>
      <c r="B23" s="24" t="s">
        <v>32</v>
      </c>
      <c r="C23" s="2">
        <v>1822</v>
      </c>
      <c r="D23" s="4">
        <v>15</v>
      </c>
      <c r="E23" s="1">
        <v>1</v>
      </c>
      <c r="F23" s="18" t="s">
        <v>22</v>
      </c>
      <c r="G23" s="2">
        <v>2178</v>
      </c>
      <c r="H23" s="25">
        <v>15</v>
      </c>
      <c r="I23" s="4" t="s">
        <v>106</v>
      </c>
      <c r="J23" s="6">
        <v>15</v>
      </c>
      <c r="K23" s="4">
        <v>0</v>
      </c>
      <c r="L23" s="6">
        <v>15</v>
      </c>
      <c r="M23" s="2">
        <v>1822</v>
      </c>
      <c r="N23" s="2">
        <v>2178</v>
      </c>
      <c r="O23" s="21" t="s">
        <v>101</v>
      </c>
      <c r="P23" s="11" t="s">
        <v>97</v>
      </c>
      <c r="Q23" s="23" t="s">
        <v>103</v>
      </c>
    </row>
    <row r="24" spans="1:17" x14ac:dyDescent="0.25">
      <c r="A24" s="6">
        <v>23</v>
      </c>
      <c r="B24" s="24" t="s">
        <v>33</v>
      </c>
      <c r="C24" s="2">
        <v>3743.92</v>
      </c>
      <c r="D24" s="4">
        <v>1</v>
      </c>
      <c r="E24" s="1">
        <v>2</v>
      </c>
      <c r="F24" s="18" t="s">
        <v>110</v>
      </c>
      <c r="G24" s="2">
        <v>4639.8900000000003</v>
      </c>
      <c r="H24" s="25">
        <v>1</v>
      </c>
      <c r="I24" s="4" t="s">
        <v>106</v>
      </c>
      <c r="J24" s="6">
        <v>1</v>
      </c>
      <c r="K24" s="4">
        <v>0</v>
      </c>
      <c r="L24" s="6">
        <v>1</v>
      </c>
      <c r="M24" s="2">
        <v>3743.92</v>
      </c>
      <c r="N24" s="2">
        <v>4639.8900000000003</v>
      </c>
      <c r="O24" s="21" t="s">
        <v>101</v>
      </c>
      <c r="P24" s="11" t="s">
        <v>97</v>
      </c>
      <c r="Q24" s="23" t="s">
        <v>103</v>
      </c>
    </row>
    <row r="25" spans="1:17" x14ac:dyDescent="0.25">
      <c r="A25" s="6">
        <v>24</v>
      </c>
      <c r="B25" s="24" t="s">
        <v>34</v>
      </c>
      <c r="C25" s="2">
        <v>982.97</v>
      </c>
      <c r="D25" s="4">
        <v>5</v>
      </c>
      <c r="E25" s="1">
        <v>3</v>
      </c>
      <c r="F25" s="18" t="s">
        <v>11</v>
      </c>
      <c r="G25" s="2">
        <v>1059.68</v>
      </c>
      <c r="H25" s="25">
        <v>5</v>
      </c>
      <c r="I25" s="4" t="s">
        <v>106</v>
      </c>
      <c r="J25" s="6">
        <v>1</v>
      </c>
      <c r="K25" s="4">
        <v>0</v>
      </c>
      <c r="L25" s="6">
        <v>5</v>
      </c>
      <c r="M25" s="2">
        <v>982.98</v>
      </c>
      <c r="N25" s="2">
        <v>1059.68</v>
      </c>
      <c r="O25" s="21" t="s">
        <v>101</v>
      </c>
      <c r="P25" s="11" t="s">
        <v>97</v>
      </c>
      <c r="Q25" s="23" t="s">
        <v>103</v>
      </c>
    </row>
    <row r="26" spans="1:17" x14ac:dyDescent="0.25">
      <c r="A26" s="6">
        <v>25</v>
      </c>
      <c r="B26" s="24" t="s">
        <v>35</v>
      </c>
      <c r="C26" s="2">
        <v>3171.96</v>
      </c>
      <c r="D26" s="4">
        <v>47</v>
      </c>
      <c r="E26" s="1">
        <v>1</v>
      </c>
      <c r="F26" s="18" t="s">
        <v>9</v>
      </c>
      <c r="G26" s="2">
        <v>3171.7000000000007</v>
      </c>
      <c r="H26" s="25">
        <v>47</v>
      </c>
      <c r="I26" s="4" t="s">
        <v>106</v>
      </c>
      <c r="J26" s="6">
        <v>20</v>
      </c>
      <c r="K26" s="4">
        <v>0</v>
      </c>
      <c r="L26" s="6">
        <v>47</v>
      </c>
      <c r="M26" s="2">
        <v>3171.9599999999996</v>
      </c>
      <c r="N26" s="2">
        <v>3171.7000000000007</v>
      </c>
      <c r="O26" s="21" t="s">
        <v>101</v>
      </c>
      <c r="P26" s="11" t="s">
        <v>97</v>
      </c>
      <c r="Q26" s="23" t="s">
        <v>103</v>
      </c>
    </row>
    <row r="27" spans="1:17" x14ac:dyDescent="0.25">
      <c r="A27" s="6">
        <v>26</v>
      </c>
      <c r="B27" s="24" t="s">
        <v>36</v>
      </c>
      <c r="C27" s="2">
        <v>1293.3399999999999</v>
      </c>
      <c r="D27" s="4">
        <v>11</v>
      </c>
      <c r="E27" s="1">
        <v>1</v>
      </c>
      <c r="F27" s="18" t="s">
        <v>37</v>
      </c>
      <c r="G27" s="2">
        <v>1292.8000000000002</v>
      </c>
      <c r="H27" s="25">
        <v>11</v>
      </c>
      <c r="I27" s="4" t="s">
        <v>106</v>
      </c>
      <c r="J27" s="6">
        <v>3</v>
      </c>
      <c r="K27" s="4">
        <v>0</v>
      </c>
      <c r="L27" s="6">
        <v>11</v>
      </c>
      <c r="M27" s="2">
        <v>1293.3400000000001</v>
      </c>
      <c r="N27" s="2">
        <v>1292.8000000000002</v>
      </c>
      <c r="O27" s="21" t="s">
        <v>101</v>
      </c>
      <c r="P27" s="11" t="s">
        <v>97</v>
      </c>
      <c r="Q27" s="23" t="s">
        <v>103</v>
      </c>
    </row>
    <row r="28" spans="1:17" x14ac:dyDescent="0.25">
      <c r="A28" s="6">
        <v>27</v>
      </c>
      <c r="B28" s="24" t="s">
        <v>38</v>
      </c>
      <c r="C28" s="2">
        <v>10102.620000000001</v>
      </c>
      <c r="D28" s="4">
        <v>8</v>
      </c>
      <c r="E28" s="1">
        <v>2</v>
      </c>
      <c r="F28" s="18" t="s">
        <v>30</v>
      </c>
      <c r="G28" s="2">
        <v>12120</v>
      </c>
      <c r="H28" s="25">
        <v>8</v>
      </c>
      <c r="I28" s="4" t="s">
        <v>106</v>
      </c>
      <c r="J28" s="6">
        <v>3</v>
      </c>
      <c r="K28" s="4">
        <v>0</v>
      </c>
      <c r="L28" s="6">
        <v>8</v>
      </c>
      <c r="M28" s="2">
        <v>10102.619999999999</v>
      </c>
      <c r="N28" s="2">
        <v>12120</v>
      </c>
      <c r="O28" s="21" t="s">
        <v>101</v>
      </c>
      <c r="P28" s="11" t="s">
        <v>97</v>
      </c>
      <c r="Q28" s="23" t="s">
        <v>103</v>
      </c>
    </row>
    <row r="29" spans="1:17" x14ac:dyDescent="0.25">
      <c r="A29" s="6">
        <v>28</v>
      </c>
      <c r="B29" s="24" t="s">
        <v>39</v>
      </c>
      <c r="C29" s="2">
        <v>324.58999999999997</v>
      </c>
      <c r="D29" s="4">
        <v>15</v>
      </c>
      <c r="E29" s="1">
        <v>1</v>
      </c>
      <c r="F29" s="18" t="s">
        <v>9</v>
      </c>
      <c r="G29" s="2">
        <v>342.90000000000009</v>
      </c>
      <c r="H29" s="25">
        <v>15</v>
      </c>
      <c r="I29" s="4" t="s">
        <v>106</v>
      </c>
      <c r="J29" s="6">
        <v>4</v>
      </c>
      <c r="K29" s="4">
        <v>0</v>
      </c>
      <c r="L29" s="6">
        <v>15</v>
      </c>
      <c r="M29" s="2">
        <v>324.59000000000003</v>
      </c>
      <c r="N29" s="2">
        <v>342.90000000000009</v>
      </c>
      <c r="O29" s="21" t="s">
        <v>101</v>
      </c>
      <c r="P29" s="11" t="s">
        <v>97</v>
      </c>
      <c r="Q29" s="23" t="s">
        <v>103</v>
      </c>
    </row>
    <row r="30" spans="1:17" x14ac:dyDescent="0.25">
      <c r="A30" s="6">
        <v>29</v>
      </c>
      <c r="B30" s="24" t="s">
        <v>40</v>
      </c>
      <c r="C30" s="2">
        <v>11410.58</v>
      </c>
      <c r="D30" s="4">
        <v>70</v>
      </c>
      <c r="E30" s="1">
        <v>1</v>
      </c>
      <c r="F30" s="18" t="s">
        <v>7</v>
      </c>
      <c r="G30" s="2">
        <v>11410.549999999996</v>
      </c>
      <c r="H30" s="25">
        <v>70</v>
      </c>
      <c r="I30" s="4" t="s">
        <v>106</v>
      </c>
      <c r="J30" s="6">
        <v>21</v>
      </c>
      <c r="K30" s="4">
        <v>0</v>
      </c>
      <c r="L30" s="6">
        <v>70</v>
      </c>
      <c r="M30" s="2">
        <v>11410.560000000001</v>
      </c>
      <c r="N30" s="2">
        <v>11410.549999999996</v>
      </c>
      <c r="O30" s="21" t="s">
        <v>101</v>
      </c>
      <c r="P30" s="11" t="s">
        <v>97</v>
      </c>
      <c r="Q30" s="23" t="s">
        <v>103</v>
      </c>
    </row>
    <row r="31" spans="1:17" x14ac:dyDescent="0.25">
      <c r="A31" s="6">
        <v>30</v>
      </c>
      <c r="B31" s="24" t="s">
        <v>41</v>
      </c>
      <c r="C31" s="2">
        <v>694.08</v>
      </c>
      <c r="D31" s="4">
        <v>1</v>
      </c>
      <c r="E31" s="1">
        <v>1</v>
      </c>
      <c r="F31" s="18" t="s">
        <v>42</v>
      </c>
      <c r="G31" s="2">
        <v>957</v>
      </c>
      <c r="H31" s="25">
        <v>1</v>
      </c>
      <c r="I31" s="4" t="s">
        <v>106</v>
      </c>
      <c r="J31" s="6">
        <v>1</v>
      </c>
      <c r="K31" s="4">
        <v>0</v>
      </c>
      <c r="L31" s="6">
        <v>1</v>
      </c>
      <c r="M31" s="2">
        <v>694.08</v>
      </c>
      <c r="N31" s="2">
        <v>957</v>
      </c>
      <c r="O31" s="21" t="s">
        <v>101</v>
      </c>
      <c r="P31" s="11" t="s">
        <v>97</v>
      </c>
      <c r="Q31" s="23" t="s">
        <v>103</v>
      </c>
    </row>
    <row r="32" spans="1:17" x14ac:dyDescent="0.25">
      <c r="A32" s="6">
        <v>31</v>
      </c>
      <c r="B32" s="24" t="s">
        <v>41</v>
      </c>
      <c r="C32" s="2">
        <v>694.08</v>
      </c>
      <c r="D32" s="4">
        <v>1</v>
      </c>
      <c r="E32" s="1">
        <v>2</v>
      </c>
      <c r="F32" s="18" t="s">
        <v>30</v>
      </c>
      <c r="G32" s="2">
        <v>1080</v>
      </c>
      <c r="H32" s="25">
        <v>1</v>
      </c>
      <c r="I32" s="4" t="s">
        <v>106</v>
      </c>
      <c r="J32" s="6" t="s">
        <v>97</v>
      </c>
      <c r="K32" s="6" t="s">
        <v>97</v>
      </c>
      <c r="L32" s="6" t="s">
        <v>97</v>
      </c>
      <c r="M32" s="6" t="s">
        <v>97</v>
      </c>
      <c r="N32" s="6" t="s">
        <v>97</v>
      </c>
      <c r="O32" s="21" t="s">
        <v>101</v>
      </c>
      <c r="P32" s="11" t="s">
        <v>97</v>
      </c>
      <c r="Q32" s="23" t="s">
        <v>102</v>
      </c>
    </row>
    <row r="33" spans="1:17" x14ac:dyDescent="0.25">
      <c r="A33" s="6">
        <v>32</v>
      </c>
      <c r="B33" s="24" t="s">
        <v>43</v>
      </c>
      <c r="C33" s="2">
        <v>13474.99</v>
      </c>
      <c r="D33" s="4">
        <v>40</v>
      </c>
      <c r="E33" s="1">
        <v>1</v>
      </c>
      <c r="F33" s="18" t="s">
        <v>44</v>
      </c>
      <c r="G33" s="2">
        <v>11583.089999999998</v>
      </c>
      <c r="H33" s="25">
        <v>40</v>
      </c>
      <c r="I33" s="4" t="s">
        <v>106</v>
      </c>
      <c r="J33" s="6">
        <v>2</v>
      </c>
      <c r="K33" s="4">
        <v>0</v>
      </c>
      <c r="L33" s="6">
        <v>40</v>
      </c>
      <c r="M33" s="2">
        <v>13476.890000000001</v>
      </c>
      <c r="N33" s="2">
        <v>11583.089999999998</v>
      </c>
      <c r="O33" s="21" t="s">
        <v>101</v>
      </c>
      <c r="P33" s="11" t="s">
        <v>97</v>
      </c>
      <c r="Q33" s="23" t="s">
        <v>103</v>
      </c>
    </row>
    <row r="34" spans="1:17" x14ac:dyDescent="0.25">
      <c r="A34" s="6">
        <v>33</v>
      </c>
      <c r="B34" s="24" t="s">
        <v>45</v>
      </c>
      <c r="C34" s="2">
        <v>2598.5</v>
      </c>
      <c r="D34" s="4">
        <v>71</v>
      </c>
      <c r="E34" s="1">
        <v>1</v>
      </c>
      <c r="F34" s="18" t="s">
        <v>46</v>
      </c>
      <c r="G34" s="2">
        <v>2413.2400000000002</v>
      </c>
      <c r="H34" s="25">
        <v>69</v>
      </c>
      <c r="I34" s="4" t="s">
        <v>105</v>
      </c>
      <c r="J34" s="6">
        <v>21</v>
      </c>
      <c r="K34" s="4">
        <v>1</v>
      </c>
      <c r="L34" s="6">
        <v>68</v>
      </c>
      <c r="M34" s="2">
        <v>2515.5200000000009</v>
      </c>
      <c r="N34" s="2">
        <v>2104.1</v>
      </c>
      <c r="O34" s="21" t="s">
        <v>101</v>
      </c>
      <c r="P34" s="11" t="s">
        <v>97</v>
      </c>
      <c r="Q34" s="23" t="s">
        <v>103</v>
      </c>
    </row>
    <row r="35" spans="1:17" x14ac:dyDescent="0.25">
      <c r="A35" s="6">
        <v>34</v>
      </c>
      <c r="B35" s="24" t="s">
        <v>47</v>
      </c>
      <c r="C35" s="2">
        <v>9991.81</v>
      </c>
      <c r="D35" s="4">
        <v>107</v>
      </c>
      <c r="E35" s="1">
        <v>1</v>
      </c>
      <c r="F35" s="18" t="s">
        <v>5</v>
      </c>
      <c r="G35" s="2">
        <v>11567.59</v>
      </c>
      <c r="H35" s="25">
        <v>107</v>
      </c>
      <c r="I35" s="4" t="s">
        <v>106</v>
      </c>
      <c r="J35" s="6">
        <v>60</v>
      </c>
      <c r="K35" s="4">
        <v>2</v>
      </c>
      <c r="L35" s="6">
        <v>105</v>
      </c>
      <c r="M35" s="2">
        <v>9879.9</v>
      </c>
      <c r="N35" s="2">
        <v>11137.779999999999</v>
      </c>
      <c r="O35" s="21" t="s">
        <v>101</v>
      </c>
      <c r="P35" s="11" t="s">
        <v>97</v>
      </c>
      <c r="Q35" s="23" t="s">
        <v>103</v>
      </c>
    </row>
    <row r="36" spans="1:17" x14ac:dyDescent="0.25">
      <c r="A36" s="6">
        <v>35</v>
      </c>
      <c r="B36" s="24" t="s">
        <v>48</v>
      </c>
      <c r="C36" s="2">
        <v>715.74</v>
      </c>
      <c r="D36" s="4">
        <v>18</v>
      </c>
      <c r="E36" s="1">
        <v>2</v>
      </c>
      <c r="F36" s="18" t="s">
        <v>11</v>
      </c>
      <c r="G36" s="2">
        <v>870.73020000000008</v>
      </c>
      <c r="H36" s="25">
        <v>18</v>
      </c>
      <c r="I36" s="4" t="s">
        <v>106</v>
      </c>
      <c r="J36" s="6">
        <v>12</v>
      </c>
      <c r="K36" s="4">
        <v>0</v>
      </c>
      <c r="L36" s="6">
        <v>18</v>
      </c>
      <c r="M36" s="2">
        <v>715.74</v>
      </c>
      <c r="N36" s="2">
        <v>870.73020000000008</v>
      </c>
      <c r="O36" s="21" t="s">
        <v>101</v>
      </c>
      <c r="P36" s="11" t="s">
        <v>97</v>
      </c>
      <c r="Q36" s="23" t="s">
        <v>103</v>
      </c>
    </row>
    <row r="37" spans="1:17" x14ac:dyDescent="0.25">
      <c r="A37" s="6">
        <v>36</v>
      </c>
      <c r="B37" s="21" t="s">
        <v>90</v>
      </c>
      <c r="C37" s="9">
        <v>5799.84</v>
      </c>
      <c r="D37" s="10">
        <v>36</v>
      </c>
      <c r="E37" s="8">
        <v>1</v>
      </c>
      <c r="F37" s="19" t="s">
        <v>9</v>
      </c>
      <c r="G37" s="2">
        <v>5710</v>
      </c>
      <c r="H37" s="25">
        <v>35</v>
      </c>
      <c r="I37" s="4" t="s">
        <v>105</v>
      </c>
      <c r="J37" s="6" t="s">
        <v>97</v>
      </c>
      <c r="K37" s="6" t="s">
        <v>97</v>
      </c>
      <c r="L37" s="6" t="s">
        <v>97</v>
      </c>
      <c r="M37" s="6" t="s">
        <v>97</v>
      </c>
      <c r="N37" s="6" t="s">
        <v>97</v>
      </c>
      <c r="O37" s="21" t="s">
        <v>101</v>
      </c>
      <c r="P37" s="11" t="s">
        <v>97</v>
      </c>
      <c r="Q37" s="23" t="s">
        <v>102</v>
      </c>
    </row>
    <row r="38" spans="1:17" x14ac:dyDescent="0.25">
      <c r="A38" s="6">
        <v>37</v>
      </c>
      <c r="B38" s="21" t="s">
        <v>90</v>
      </c>
      <c r="C38" s="9">
        <v>5799.84</v>
      </c>
      <c r="D38" s="10">
        <v>36</v>
      </c>
      <c r="E38" s="8">
        <v>2</v>
      </c>
      <c r="F38" s="19" t="s">
        <v>5</v>
      </c>
      <c r="G38" s="2">
        <v>3886.28</v>
      </c>
      <c r="H38" s="25">
        <v>33</v>
      </c>
      <c r="I38" s="4" t="s">
        <v>105</v>
      </c>
      <c r="J38" s="6" t="s">
        <v>97</v>
      </c>
      <c r="K38" s="6" t="s">
        <v>97</v>
      </c>
      <c r="L38" s="6" t="s">
        <v>97</v>
      </c>
      <c r="M38" s="6" t="s">
        <v>97</v>
      </c>
      <c r="N38" s="6" t="s">
        <v>97</v>
      </c>
      <c r="O38" s="21" t="s">
        <v>101</v>
      </c>
      <c r="P38" s="11" t="s">
        <v>97</v>
      </c>
      <c r="Q38" s="23" t="s">
        <v>102</v>
      </c>
    </row>
    <row r="39" spans="1:17" x14ac:dyDescent="0.25">
      <c r="A39" s="6">
        <v>38</v>
      </c>
      <c r="B39" s="21" t="s">
        <v>90</v>
      </c>
      <c r="C39" s="9">
        <v>5799.84</v>
      </c>
      <c r="D39" s="10">
        <v>36</v>
      </c>
      <c r="E39" s="8">
        <v>4</v>
      </c>
      <c r="F39" s="19" t="s">
        <v>11</v>
      </c>
      <c r="G39" s="2">
        <v>3305.8135513555235</v>
      </c>
      <c r="H39" s="25">
        <v>33</v>
      </c>
      <c r="I39" s="4" t="s">
        <v>105</v>
      </c>
      <c r="J39" s="6" t="s">
        <v>97</v>
      </c>
      <c r="K39" s="6" t="s">
        <v>97</v>
      </c>
      <c r="L39" s="6" t="s">
        <v>97</v>
      </c>
      <c r="M39" s="6" t="s">
        <v>97</v>
      </c>
      <c r="N39" s="6" t="s">
        <v>97</v>
      </c>
      <c r="O39" s="21" t="s">
        <v>101</v>
      </c>
      <c r="P39" s="11" t="s">
        <v>97</v>
      </c>
      <c r="Q39" s="23" t="s">
        <v>102</v>
      </c>
    </row>
    <row r="40" spans="1:17" x14ac:dyDescent="0.25">
      <c r="A40" s="6">
        <v>39</v>
      </c>
      <c r="B40" s="24" t="s">
        <v>49</v>
      </c>
      <c r="C40" s="2">
        <v>397.28</v>
      </c>
      <c r="D40" s="4">
        <v>15</v>
      </c>
      <c r="E40" s="1">
        <v>1</v>
      </c>
      <c r="F40" s="18" t="s">
        <v>50</v>
      </c>
      <c r="G40" s="2">
        <v>579.6</v>
      </c>
      <c r="H40" s="25">
        <v>15</v>
      </c>
      <c r="I40" s="4" t="s">
        <v>106</v>
      </c>
      <c r="J40" s="6">
        <v>15</v>
      </c>
      <c r="K40" s="4">
        <v>0</v>
      </c>
      <c r="L40" s="6">
        <v>15</v>
      </c>
      <c r="M40" s="2">
        <v>397.30000000000007</v>
      </c>
      <c r="N40" s="2">
        <v>579.6</v>
      </c>
      <c r="O40" s="21" t="s">
        <v>101</v>
      </c>
      <c r="P40" s="11" t="s">
        <v>97</v>
      </c>
      <c r="Q40" s="23" t="s">
        <v>103</v>
      </c>
    </row>
    <row r="41" spans="1:17" x14ac:dyDescent="0.25">
      <c r="A41" s="6">
        <v>40</v>
      </c>
      <c r="B41" s="24" t="s">
        <v>51</v>
      </c>
      <c r="C41" s="2">
        <v>2288.64</v>
      </c>
      <c r="D41" s="4">
        <v>6</v>
      </c>
      <c r="E41" s="1">
        <v>1</v>
      </c>
      <c r="F41" s="18" t="s">
        <v>52</v>
      </c>
      <c r="G41" s="2">
        <v>2787.45</v>
      </c>
      <c r="H41" s="25">
        <v>6</v>
      </c>
      <c r="I41" s="4" t="s">
        <v>106</v>
      </c>
      <c r="J41" s="6">
        <v>1</v>
      </c>
      <c r="K41" s="4">
        <v>0</v>
      </c>
      <c r="L41" s="6">
        <v>6</v>
      </c>
      <c r="M41" s="2">
        <v>2288.64</v>
      </c>
      <c r="N41" s="2">
        <v>2787.45</v>
      </c>
      <c r="O41" s="21" t="s">
        <v>101</v>
      </c>
      <c r="P41" s="11" t="s">
        <v>97</v>
      </c>
      <c r="Q41" s="23" t="s">
        <v>103</v>
      </c>
    </row>
    <row r="42" spans="1:17" x14ac:dyDescent="0.25">
      <c r="A42" s="6">
        <v>41</v>
      </c>
      <c r="B42" s="24" t="s">
        <v>53</v>
      </c>
      <c r="C42" s="2">
        <v>8670.09</v>
      </c>
      <c r="D42" s="4">
        <v>16</v>
      </c>
      <c r="E42" s="1">
        <v>1</v>
      </c>
      <c r="F42" s="18" t="s">
        <v>54</v>
      </c>
      <c r="G42" s="2">
        <v>8600</v>
      </c>
      <c r="H42" s="25">
        <v>16</v>
      </c>
      <c r="I42" s="4" t="s">
        <v>106</v>
      </c>
      <c r="J42" s="6">
        <v>11</v>
      </c>
      <c r="K42" s="4">
        <v>0</v>
      </c>
      <c r="L42" s="6">
        <v>16</v>
      </c>
      <c r="M42" s="2">
        <v>8670.08</v>
      </c>
      <c r="N42" s="2">
        <v>8600</v>
      </c>
      <c r="O42" s="21" t="s">
        <v>101</v>
      </c>
      <c r="P42" s="11" t="s">
        <v>97</v>
      </c>
      <c r="Q42" s="23" t="s">
        <v>103</v>
      </c>
    </row>
    <row r="43" spans="1:17" x14ac:dyDescent="0.25">
      <c r="A43" s="6">
        <v>42</v>
      </c>
      <c r="B43" s="24" t="s">
        <v>55</v>
      </c>
      <c r="C43" s="2">
        <v>2778.72</v>
      </c>
      <c r="D43" s="4">
        <v>16</v>
      </c>
      <c r="E43" s="1">
        <v>1</v>
      </c>
      <c r="F43" s="18" t="s">
        <v>56</v>
      </c>
      <c r="G43" s="2">
        <v>2750.12</v>
      </c>
      <c r="H43" s="25">
        <v>16</v>
      </c>
      <c r="I43" s="4" t="s">
        <v>106</v>
      </c>
      <c r="J43" s="6">
        <v>2</v>
      </c>
      <c r="K43" s="4">
        <v>0</v>
      </c>
      <c r="L43" s="6">
        <v>16</v>
      </c>
      <c r="M43" s="2">
        <v>2778.7300000000009</v>
      </c>
      <c r="N43" s="2">
        <v>2750.12</v>
      </c>
      <c r="O43" s="21" t="s">
        <v>101</v>
      </c>
      <c r="P43" s="11" t="s">
        <v>97</v>
      </c>
      <c r="Q43" s="23" t="s">
        <v>103</v>
      </c>
    </row>
    <row r="44" spans="1:17" x14ac:dyDescent="0.25">
      <c r="A44" s="6">
        <v>43</v>
      </c>
      <c r="B44" s="24" t="s">
        <v>57</v>
      </c>
      <c r="C44" s="2">
        <v>567.42999999999995</v>
      </c>
      <c r="D44" s="4">
        <v>3</v>
      </c>
      <c r="E44" s="1">
        <v>1</v>
      </c>
      <c r="F44" s="18" t="s">
        <v>5</v>
      </c>
      <c r="G44" s="2">
        <v>680.9</v>
      </c>
      <c r="H44" s="25">
        <v>3</v>
      </c>
      <c r="I44" s="4" t="s">
        <v>106</v>
      </c>
      <c r="J44" s="6">
        <v>3</v>
      </c>
      <c r="K44" s="4">
        <v>0</v>
      </c>
      <c r="L44" s="6">
        <v>3</v>
      </c>
      <c r="M44" s="2">
        <v>567.43000000000006</v>
      </c>
      <c r="N44" s="2">
        <v>680.9</v>
      </c>
      <c r="O44" s="21" t="s">
        <v>101</v>
      </c>
      <c r="P44" s="11" t="s">
        <v>97</v>
      </c>
      <c r="Q44" s="23" t="s">
        <v>103</v>
      </c>
    </row>
    <row r="45" spans="1:17" x14ac:dyDescent="0.25">
      <c r="A45" s="6">
        <v>44</v>
      </c>
      <c r="B45" s="24" t="s">
        <v>58</v>
      </c>
      <c r="C45" s="2">
        <v>8462.92</v>
      </c>
      <c r="D45" s="4">
        <v>23</v>
      </c>
      <c r="E45" s="1">
        <v>1</v>
      </c>
      <c r="F45" s="18" t="s">
        <v>59</v>
      </c>
      <c r="G45" s="2">
        <v>9150.909999999998</v>
      </c>
      <c r="H45" s="25">
        <v>23</v>
      </c>
      <c r="I45" s="4" t="s">
        <v>106</v>
      </c>
      <c r="J45" s="6">
        <v>15</v>
      </c>
      <c r="K45" s="4">
        <v>0</v>
      </c>
      <c r="L45" s="6">
        <v>23</v>
      </c>
      <c r="M45" s="2">
        <v>8462.9199999999983</v>
      </c>
      <c r="N45" s="2">
        <v>9150.909999999998</v>
      </c>
      <c r="O45" s="21" t="s">
        <v>101</v>
      </c>
      <c r="P45" s="11" t="s">
        <v>97</v>
      </c>
      <c r="Q45" s="23" t="s">
        <v>103</v>
      </c>
    </row>
    <row r="46" spans="1:17" x14ac:dyDescent="0.25">
      <c r="A46" s="6">
        <v>45</v>
      </c>
      <c r="B46" s="24" t="s">
        <v>60</v>
      </c>
      <c r="C46" s="2">
        <v>8144.21</v>
      </c>
      <c r="D46" s="4">
        <v>8</v>
      </c>
      <c r="E46" s="1">
        <v>1</v>
      </c>
      <c r="F46" s="18" t="s">
        <v>27</v>
      </c>
      <c r="G46" s="2">
        <v>8124</v>
      </c>
      <c r="H46" s="25">
        <v>8</v>
      </c>
      <c r="I46" s="4" t="s">
        <v>106</v>
      </c>
      <c r="J46" s="6">
        <v>5</v>
      </c>
      <c r="K46" s="4">
        <v>0</v>
      </c>
      <c r="L46" s="6">
        <v>8</v>
      </c>
      <c r="M46" s="2">
        <v>8144.2000000000007</v>
      </c>
      <c r="N46" s="2">
        <v>8124</v>
      </c>
      <c r="O46" s="21" t="s">
        <v>101</v>
      </c>
      <c r="P46" s="11" t="s">
        <v>97</v>
      </c>
      <c r="Q46" s="23" t="s">
        <v>103</v>
      </c>
    </row>
    <row r="47" spans="1:17" x14ac:dyDescent="0.25">
      <c r="A47" s="6">
        <v>46</v>
      </c>
      <c r="B47" s="24" t="s">
        <v>61</v>
      </c>
      <c r="C47" s="2">
        <v>3096.77</v>
      </c>
      <c r="D47" s="4">
        <v>21</v>
      </c>
      <c r="E47" s="1">
        <v>1</v>
      </c>
      <c r="F47" s="18" t="s">
        <v>62</v>
      </c>
      <c r="G47" s="2">
        <v>4352.0000000000009</v>
      </c>
      <c r="H47" s="25">
        <v>21</v>
      </c>
      <c r="I47" s="4" t="s">
        <v>106</v>
      </c>
      <c r="J47" s="6">
        <v>17</v>
      </c>
      <c r="K47" s="4">
        <v>0</v>
      </c>
      <c r="L47" s="6">
        <v>21</v>
      </c>
      <c r="M47" s="2">
        <v>3096.7400000000011</v>
      </c>
      <c r="N47" s="2">
        <v>4352.0000000000009</v>
      </c>
      <c r="O47" s="21" t="s">
        <v>101</v>
      </c>
      <c r="P47" s="11" t="s">
        <v>97</v>
      </c>
      <c r="Q47" s="23" t="s">
        <v>103</v>
      </c>
    </row>
    <row r="48" spans="1:17" x14ac:dyDescent="0.25">
      <c r="A48" s="6">
        <v>47</v>
      </c>
      <c r="B48" s="24" t="s">
        <v>63</v>
      </c>
      <c r="C48" s="2">
        <v>10486.92</v>
      </c>
      <c r="D48" s="4">
        <v>72</v>
      </c>
      <c r="E48" s="1">
        <v>1</v>
      </c>
      <c r="F48" s="18" t="s">
        <v>5</v>
      </c>
      <c r="G48" s="2">
        <v>13556.029999999999</v>
      </c>
      <c r="H48" s="25">
        <v>71</v>
      </c>
      <c r="I48" s="4" t="s">
        <v>105</v>
      </c>
      <c r="J48" s="6">
        <v>57</v>
      </c>
      <c r="K48" s="4">
        <v>2</v>
      </c>
      <c r="L48" s="6">
        <v>69</v>
      </c>
      <c r="M48" s="2">
        <v>10218.99</v>
      </c>
      <c r="N48" s="2">
        <v>10607.429999999998</v>
      </c>
      <c r="O48" s="21" t="s">
        <v>101</v>
      </c>
      <c r="P48" s="11" t="s">
        <v>97</v>
      </c>
      <c r="Q48" s="23" t="s">
        <v>103</v>
      </c>
    </row>
    <row r="49" spans="1:17" x14ac:dyDescent="0.25">
      <c r="A49" s="6">
        <v>48</v>
      </c>
      <c r="B49" s="24" t="s">
        <v>64</v>
      </c>
      <c r="C49" s="2">
        <v>18949.150000000001</v>
      </c>
      <c r="D49" s="4">
        <v>31</v>
      </c>
      <c r="E49" s="1">
        <v>1</v>
      </c>
      <c r="F49" s="18" t="s">
        <v>11</v>
      </c>
      <c r="G49" s="2">
        <v>17558.699999999997</v>
      </c>
      <c r="H49" s="25">
        <v>19</v>
      </c>
      <c r="I49" s="4" t="s">
        <v>105</v>
      </c>
      <c r="J49" s="6">
        <v>9</v>
      </c>
      <c r="K49" s="4">
        <v>0</v>
      </c>
      <c r="L49" s="6">
        <v>19</v>
      </c>
      <c r="M49" s="2">
        <v>15657.229999999998</v>
      </c>
      <c r="N49" s="2">
        <v>17558.699999999997</v>
      </c>
      <c r="O49" s="21" t="s">
        <v>101</v>
      </c>
      <c r="P49" s="11" t="s">
        <v>97</v>
      </c>
      <c r="Q49" s="23" t="s">
        <v>103</v>
      </c>
    </row>
    <row r="50" spans="1:17" x14ac:dyDescent="0.25">
      <c r="A50" s="6">
        <v>49</v>
      </c>
      <c r="B50" s="24" t="s">
        <v>65</v>
      </c>
      <c r="C50" s="2">
        <v>6025.46</v>
      </c>
      <c r="D50" s="4">
        <v>16</v>
      </c>
      <c r="E50" s="1">
        <v>1</v>
      </c>
      <c r="F50" s="18" t="s">
        <v>46</v>
      </c>
      <c r="G50" s="2">
        <v>5653.2400000000007</v>
      </c>
      <c r="H50" s="25">
        <v>16</v>
      </c>
      <c r="I50" s="4" t="s">
        <v>106</v>
      </c>
      <c r="J50" s="6">
        <v>4</v>
      </c>
      <c r="K50" s="4">
        <v>0</v>
      </c>
      <c r="L50" s="6">
        <v>16</v>
      </c>
      <c r="M50" s="2">
        <v>6025.45</v>
      </c>
      <c r="N50" s="2">
        <v>5653.2400000000007</v>
      </c>
      <c r="O50" s="21" t="s">
        <v>101</v>
      </c>
      <c r="P50" s="11" t="s">
        <v>97</v>
      </c>
      <c r="Q50" s="23" t="s">
        <v>103</v>
      </c>
    </row>
    <row r="51" spans="1:17" x14ac:dyDescent="0.25">
      <c r="A51" s="6">
        <v>50</v>
      </c>
      <c r="B51" s="24" t="s">
        <v>66</v>
      </c>
      <c r="C51" s="2">
        <v>6397.75</v>
      </c>
      <c r="D51" s="4">
        <v>25</v>
      </c>
      <c r="E51" s="1">
        <v>1</v>
      </c>
      <c r="F51" s="18" t="s">
        <v>52</v>
      </c>
      <c r="G51" s="2">
        <v>6279.1400000000012</v>
      </c>
      <c r="H51" s="25">
        <v>25</v>
      </c>
      <c r="I51" s="4" t="s">
        <v>106</v>
      </c>
      <c r="J51" s="6">
        <v>3</v>
      </c>
      <c r="K51" s="4">
        <v>0</v>
      </c>
      <c r="L51" s="6">
        <v>25</v>
      </c>
      <c r="M51" s="2">
        <v>6397.75</v>
      </c>
      <c r="N51" s="2">
        <v>6279.1400000000012</v>
      </c>
      <c r="O51" s="21" t="s">
        <v>101</v>
      </c>
      <c r="P51" s="11" t="s">
        <v>97</v>
      </c>
      <c r="Q51" s="23" t="s">
        <v>103</v>
      </c>
    </row>
    <row r="52" spans="1:17" x14ac:dyDescent="0.25">
      <c r="A52" s="6">
        <v>51</v>
      </c>
      <c r="B52" s="24" t="s">
        <v>67</v>
      </c>
      <c r="C52" s="2">
        <v>3163.84</v>
      </c>
      <c r="D52" s="4">
        <v>1</v>
      </c>
      <c r="E52" s="1">
        <v>1</v>
      </c>
      <c r="F52" s="18" t="s">
        <v>30</v>
      </c>
      <c r="G52" s="2">
        <v>3930</v>
      </c>
      <c r="H52" s="25">
        <v>1</v>
      </c>
      <c r="I52" s="4" t="s">
        <v>106</v>
      </c>
      <c r="J52" s="6" t="s">
        <v>97</v>
      </c>
      <c r="K52" s="6" t="s">
        <v>97</v>
      </c>
      <c r="L52" s="6" t="s">
        <v>97</v>
      </c>
      <c r="M52" s="6" t="s">
        <v>97</v>
      </c>
      <c r="N52" s="6" t="s">
        <v>97</v>
      </c>
      <c r="O52" s="21" t="s">
        <v>101</v>
      </c>
      <c r="P52" s="11" t="s">
        <v>97</v>
      </c>
      <c r="Q52" s="23" t="s">
        <v>102</v>
      </c>
    </row>
    <row r="53" spans="1:17" x14ac:dyDescent="0.25">
      <c r="A53" s="6">
        <v>52</v>
      </c>
      <c r="B53" s="24" t="s">
        <v>67</v>
      </c>
      <c r="C53" s="2">
        <v>3163.84</v>
      </c>
      <c r="D53" s="4">
        <v>1</v>
      </c>
      <c r="E53" s="1">
        <v>2</v>
      </c>
      <c r="F53" s="18" t="s">
        <v>9</v>
      </c>
      <c r="G53" s="2">
        <v>3163.84</v>
      </c>
      <c r="H53" s="25">
        <v>1</v>
      </c>
      <c r="I53" s="4" t="s">
        <v>106</v>
      </c>
      <c r="J53" s="6">
        <v>1</v>
      </c>
      <c r="K53" s="4">
        <v>0</v>
      </c>
      <c r="L53" s="6">
        <v>1</v>
      </c>
      <c r="M53" s="2">
        <v>3163.84</v>
      </c>
      <c r="N53" s="2">
        <v>3163.84</v>
      </c>
      <c r="O53" s="21" t="s">
        <v>101</v>
      </c>
      <c r="P53" s="11" t="s">
        <v>97</v>
      </c>
      <c r="Q53" s="23" t="s">
        <v>103</v>
      </c>
    </row>
    <row r="54" spans="1:17" x14ac:dyDescent="0.25">
      <c r="A54" s="6">
        <v>53</v>
      </c>
      <c r="B54" s="24" t="s">
        <v>68</v>
      </c>
      <c r="C54" s="2">
        <v>1283.7</v>
      </c>
      <c r="D54" s="4">
        <v>6</v>
      </c>
      <c r="E54" s="1">
        <v>1</v>
      </c>
      <c r="F54" s="18" t="s">
        <v>9</v>
      </c>
      <c r="G54" s="2">
        <v>1466</v>
      </c>
      <c r="H54" s="25">
        <v>5</v>
      </c>
      <c r="I54" s="4" t="s">
        <v>105</v>
      </c>
      <c r="J54" s="6">
        <v>5</v>
      </c>
      <c r="K54" s="4">
        <v>1</v>
      </c>
      <c r="L54" s="6">
        <v>4</v>
      </c>
      <c r="M54" s="2">
        <v>832.82</v>
      </c>
      <c r="N54" s="2">
        <v>1191</v>
      </c>
      <c r="O54" s="21" t="s">
        <v>101</v>
      </c>
      <c r="P54" s="11" t="s">
        <v>97</v>
      </c>
      <c r="Q54" s="23" t="s">
        <v>103</v>
      </c>
    </row>
    <row r="55" spans="1:17" x14ac:dyDescent="0.25">
      <c r="A55" s="6">
        <v>54</v>
      </c>
      <c r="B55" s="24" t="s">
        <v>69</v>
      </c>
      <c r="C55" s="2">
        <v>580.20000000000005</v>
      </c>
      <c r="D55" s="4">
        <v>17</v>
      </c>
      <c r="E55" s="1">
        <v>2</v>
      </c>
      <c r="F55" s="18" t="s">
        <v>27</v>
      </c>
      <c r="G55" s="2">
        <v>654.54000000000008</v>
      </c>
      <c r="H55" s="25">
        <v>17</v>
      </c>
      <c r="I55" s="4" t="s">
        <v>106</v>
      </c>
      <c r="J55" s="6">
        <v>13</v>
      </c>
      <c r="K55" s="4">
        <v>0</v>
      </c>
      <c r="L55" s="6">
        <v>17</v>
      </c>
      <c r="M55" s="2">
        <v>580.22</v>
      </c>
      <c r="N55" s="2">
        <v>654.54000000000008</v>
      </c>
      <c r="O55" s="21" t="s">
        <v>101</v>
      </c>
      <c r="P55" s="11" t="s">
        <v>97</v>
      </c>
      <c r="Q55" s="23" t="s">
        <v>103</v>
      </c>
    </row>
    <row r="56" spans="1:17" x14ac:dyDescent="0.25">
      <c r="A56" s="6">
        <v>55</v>
      </c>
      <c r="B56" s="24" t="s">
        <v>70</v>
      </c>
      <c r="C56" s="2">
        <v>447.39</v>
      </c>
      <c r="D56" s="4">
        <v>4</v>
      </c>
      <c r="E56" s="1">
        <v>2</v>
      </c>
      <c r="F56" s="18" t="s">
        <v>9</v>
      </c>
      <c r="G56" s="2">
        <v>447.39</v>
      </c>
      <c r="H56" s="25">
        <v>4</v>
      </c>
      <c r="I56" s="4" t="s">
        <v>106</v>
      </c>
      <c r="J56" s="6">
        <v>2</v>
      </c>
      <c r="K56" s="4">
        <v>0</v>
      </c>
      <c r="L56" s="6">
        <v>4</v>
      </c>
      <c r="M56" s="2">
        <v>447.4</v>
      </c>
      <c r="N56" s="2">
        <v>447.39</v>
      </c>
      <c r="O56" s="21" t="s">
        <v>101</v>
      </c>
      <c r="P56" s="11" t="s">
        <v>97</v>
      </c>
      <c r="Q56" s="23" t="s">
        <v>103</v>
      </c>
    </row>
    <row r="57" spans="1:17" x14ac:dyDescent="0.25">
      <c r="A57" s="6">
        <v>56</v>
      </c>
      <c r="B57" s="24" t="s">
        <v>71</v>
      </c>
      <c r="C57" s="2">
        <v>13521.45</v>
      </c>
      <c r="D57" s="4">
        <v>76</v>
      </c>
      <c r="E57" s="1">
        <v>1</v>
      </c>
      <c r="F57" s="18" t="s">
        <v>22</v>
      </c>
      <c r="G57" s="2">
        <v>14502</v>
      </c>
      <c r="H57" s="25">
        <v>76</v>
      </c>
      <c r="I57" s="4" t="s">
        <v>106</v>
      </c>
      <c r="J57" s="6" t="s">
        <v>97</v>
      </c>
      <c r="K57" s="6" t="s">
        <v>97</v>
      </c>
      <c r="L57" s="6" t="s">
        <v>97</v>
      </c>
      <c r="M57" s="6" t="s">
        <v>97</v>
      </c>
      <c r="N57" s="6" t="s">
        <v>97</v>
      </c>
      <c r="O57" s="21" t="s">
        <v>101</v>
      </c>
      <c r="P57" s="11" t="s">
        <v>97</v>
      </c>
      <c r="Q57" s="23" t="s">
        <v>102</v>
      </c>
    </row>
    <row r="58" spans="1:17" x14ac:dyDescent="0.25">
      <c r="A58" s="6">
        <v>57</v>
      </c>
      <c r="B58" s="24" t="s">
        <v>71</v>
      </c>
      <c r="C58" s="2">
        <v>13521.45</v>
      </c>
      <c r="D58" s="4">
        <v>76</v>
      </c>
      <c r="E58" s="1">
        <v>2</v>
      </c>
      <c r="F58" s="18" t="s">
        <v>9</v>
      </c>
      <c r="G58" s="2">
        <v>13280.5</v>
      </c>
      <c r="H58" s="25">
        <v>76</v>
      </c>
      <c r="I58" s="4" t="s">
        <v>106</v>
      </c>
      <c r="J58" s="6">
        <v>37</v>
      </c>
      <c r="K58" s="4">
        <v>0</v>
      </c>
      <c r="L58" s="6">
        <v>76</v>
      </c>
      <c r="M58" s="2">
        <v>13521.479999999996</v>
      </c>
      <c r="N58" s="2">
        <v>13280.5</v>
      </c>
      <c r="O58" s="21" t="s">
        <v>101</v>
      </c>
      <c r="P58" s="11" t="s">
        <v>97</v>
      </c>
      <c r="Q58" s="23" t="s">
        <v>103</v>
      </c>
    </row>
    <row r="59" spans="1:17" x14ac:dyDescent="0.25">
      <c r="A59" s="6">
        <v>58</v>
      </c>
      <c r="B59" s="24" t="s">
        <v>72</v>
      </c>
      <c r="C59" s="2">
        <v>1571.86</v>
      </c>
      <c r="D59" s="4">
        <v>2</v>
      </c>
      <c r="E59" s="1">
        <v>1</v>
      </c>
      <c r="F59" s="18" t="s">
        <v>30</v>
      </c>
      <c r="G59" s="2">
        <v>2780</v>
      </c>
      <c r="H59" s="25">
        <v>2</v>
      </c>
      <c r="I59" s="4" t="s">
        <v>106</v>
      </c>
      <c r="J59" s="6">
        <v>1</v>
      </c>
      <c r="K59" s="4">
        <v>1</v>
      </c>
      <c r="L59" s="6">
        <v>1</v>
      </c>
      <c r="M59" s="2">
        <v>1309.8800000000001</v>
      </c>
      <c r="N59" s="2">
        <v>700</v>
      </c>
      <c r="O59" s="21" t="s">
        <v>101</v>
      </c>
      <c r="P59" s="11" t="s">
        <v>97</v>
      </c>
      <c r="Q59" s="23" t="s">
        <v>103</v>
      </c>
    </row>
    <row r="60" spans="1:17" x14ac:dyDescent="0.25">
      <c r="A60" s="6">
        <v>59</v>
      </c>
      <c r="B60" s="24" t="s">
        <v>73</v>
      </c>
      <c r="C60" s="2">
        <v>20894.91</v>
      </c>
      <c r="D60" s="4">
        <v>10</v>
      </c>
      <c r="E60" s="1">
        <v>1</v>
      </c>
      <c r="F60" s="18" t="s">
        <v>74</v>
      </c>
      <c r="G60" s="2">
        <v>20100</v>
      </c>
      <c r="H60" s="25">
        <v>9</v>
      </c>
      <c r="I60" s="4" t="s">
        <v>105</v>
      </c>
      <c r="J60" s="6">
        <v>7</v>
      </c>
      <c r="K60" s="4">
        <v>0</v>
      </c>
      <c r="L60" s="6">
        <v>9</v>
      </c>
      <c r="M60" s="2">
        <v>20115</v>
      </c>
      <c r="N60" s="2">
        <v>20100</v>
      </c>
      <c r="O60" s="21" t="s">
        <v>101</v>
      </c>
      <c r="P60" s="11" t="s">
        <v>97</v>
      </c>
      <c r="Q60" s="23" t="s">
        <v>103</v>
      </c>
    </row>
    <row r="61" spans="1:17" x14ac:dyDescent="0.25">
      <c r="A61" s="6">
        <v>60</v>
      </c>
      <c r="B61" s="24" t="s">
        <v>75</v>
      </c>
      <c r="C61" s="2">
        <v>169845.7</v>
      </c>
      <c r="D61" s="4">
        <v>1350</v>
      </c>
      <c r="E61" s="1">
        <v>1</v>
      </c>
      <c r="F61" s="18" t="s">
        <v>15</v>
      </c>
      <c r="G61" s="2">
        <v>162002.41</v>
      </c>
      <c r="H61" s="25">
        <v>1299</v>
      </c>
      <c r="I61" s="4" t="s">
        <v>105</v>
      </c>
      <c r="J61" s="6">
        <v>916</v>
      </c>
      <c r="K61" s="4">
        <v>29</v>
      </c>
      <c r="L61" s="6">
        <v>1270</v>
      </c>
      <c r="M61" s="2">
        <v>158523.37000000002</v>
      </c>
      <c r="N61" s="2">
        <v>156324.92999999996</v>
      </c>
      <c r="O61" s="21" t="s">
        <v>101</v>
      </c>
      <c r="P61" s="11" t="s">
        <v>97</v>
      </c>
      <c r="Q61" s="23" t="s">
        <v>103</v>
      </c>
    </row>
    <row r="62" spans="1:17" x14ac:dyDescent="0.25">
      <c r="A62" s="6">
        <v>61</v>
      </c>
      <c r="B62" s="24" t="s">
        <v>76</v>
      </c>
      <c r="C62" s="2">
        <v>367.05</v>
      </c>
      <c r="D62" s="4">
        <v>5</v>
      </c>
      <c r="E62" s="1">
        <v>2</v>
      </c>
      <c r="F62" s="18" t="s">
        <v>11</v>
      </c>
      <c r="G62" s="2">
        <v>416.89</v>
      </c>
      <c r="H62" s="25">
        <v>5</v>
      </c>
      <c r="I62" s="4" t="s">
        <v>106</v>
      </c>
      <c r="J62" s="6">
        <v>4</v>
      </c>
      <c r="K62" s="4">
        <v>0</v>
      </c>
      <c r="L62" s="6">
        <v>5</v>
      </c>
      <c r="M62" s="2">
        <v>367.05</v>
      </c>
      <c r="N62" s="2">
        <v>416.89</v>
      </c>
      <c r="O62" s="21" t="s">
        <v>101</v>
      </c>
      <c r="P62" s="11" t="s">
        <v>97</v>
      </c>
      <c r="Q62" s="23" t="s">
        <v>103</v>
      </c>
    </row>
    <row r="63" spans="1:17" x14ac:dyDescent="0.25">
      <c r="A63" s="6">
        <v>62</v>
      </c>
      <c r="B63" s="24" t="s">
        <v>77</v>
      </c>
      <c r="C63" s="2">
        <v>23957.73</v>
      </c>
      <c r="D63" s="4">
        <v>58</v>
      </c>
      <c r="E63" s="1">
        <v>1</v>
      </c>
      <c r="F63" s="18" t="s">
        <v>78</v>
      </c>
      <c r="G63" s="2">
        <v>22402.800000000003</v>
      </c>
      <c r="H63" s="25">
        <v>35</v>
      </c>
      <c r="I63" s="4" t="s">
        <v>105</v>
      </c>
      <c r="J63" s="6">
        <v>20</v>
      </c>
      <c r="K63" s="4">
        <v>0</v>
      </c>
      <c r="L63" s="6">
        <v>35</v>
      </c>
      <c r="M63" s="2">
        <v>17292.62</v>
      </c>
      <c r="N63" s="2">
        <v>22402.800000000003</v>
      </c>
      <c r="O63" s="21" t="s">
        <v>101</v>
      </c>
      <c r="P63" s="11" t="s">
        <v>97</v>
      </c>
      <c r="Q63" s="23" t="s">
        <v>103</v>
      </c>
    </row>
    <row r="64" spans="1:17" x14ac:dyDescent="0.25">
      <c r="A64" s="6">
        <v>63</v>
      </c>
      <c r="B64" s="24" t="s">
        <v>79</v>
      </c>
      <c r="C64" s="2">
        <v>24891.040000000001</v>
      </c>
      <c r="D64" s="4">
        <v>96</v>
      </c>
      <c r="E64" s="1">
        <v>1</v>
      </c>
      <c r="F64" s="18" t="s">
        <v>19</v>
      </c>
      <c r="G64" s="2">
        <v>25970.999999999996</v>
      </c>
      <c r="H64" s="25">
        <v>95</v>
      </c>
      <c r="I64" s="4" t="s">
        <v>105</v>
      </c>
      <c r="J64" s="6">
        <v>91</v>
      </c>
      <c r="K64" s="4">
        <v>0</v>
      </c>
      <c r="L64" s="6">
        <v>95</v>
      </c>
      <c r="M64" s="2">
        <v>24880.059999999998</v>
      </c>
      <c r="N64" s="2">
        <v>25970.999999999996</v>
      </c>
      <c r="O64" s="21" t="s">
        <v>101</v>
      </c>
      <c r="P64" s="11" t="s">
        <v>97</v>
      </c>
      <c r="Q64" s="23" t="s">
        <v>103</v>
      </c>
    </row>
    <row r="65" spans="1:17" x14ac:dyDescent="0.25">
      <c r="A65" s="6">
        <v>64</v>
      </c>
      <c r="B65" s="24" t="s">
        <v>80</v>
      </c>
      <c r="C65" s="2">
        <v>1919.01</v>
      </c>
      <c r="D65" s="4">
        <v>28</v>
      </c>
      <c r="E65" s="1">
        <v>1</v>
      </c>
      <c r="F65" s="18" t="s">
        <v>81</v>
      </c>
      <c r="G65" s="2">
        <v>1708.83</v>
      </c>
      <c r="H65" s="25">
        <v>26</v>
      </c>
      <c r="I65" s="4" t="s">
        <v>105</v>
      </c>
      <c r="J65" s="6">
        <v>22</v>
      </c>
      <c r="K65" s="4">
        <v>0</v>
      </c>
      <c r="L65" s="6">
        <v>26</v>
      </c>
      <c r="M65" s="2">
        <v>1367.68</v>
      </c>
      <c r="N65" s="2">
        <v>1708.83</v>
      </c>
      <c r="O65" s="21" t="s">
        <v>101</v>
      </c>
      <c r="P65" s="11" t="s">
        <v>97</v>
      </c>
      <c r="Q65" s="23" t="s">
        <v>103</v>
      </c>
    </row>
    <row r="66" spans="1:17" x14ac:dyDescent="0.25">
      <c r="A66" s="6">
        <v>65</v>
      </c>
      <c r="B66" s="24" t="s">
        <v>82</v>
      </c>
      <c r="C66" s="2">
        <v>2801.66</v>
      </c>
      <c r="D66" s="4">
        <v>13</v>
      </c>
      <c r="E66" s="1">
        <v>1</v>
      </c>
      <c r="F66" s="18" t="s">
        <v>9</v>
      </c>
      <c r="G66" s="2">
        <v>3030</v>
      </c>
      <c r="H66" s="25">
        <v>13</v>
      </c>
      <c r="I66" s="4" t="s">
        <v>106</v>
      </c>
      <c r="J66" s="6">
        <v>11</v>
      </c>
      <c r="K66" s="4">
        <v>0</v>
      </c>
      <c r="L66" s="6">
        <v>13</v>
      </c>
      <c r="M66" s="2">
        <v>2801.65</v>
      </c>
      <c r="N66" s="2">
        <v>3030</v>
      </c>
      <c r="O66" s="21" t="s">
        <v>101</v>
      </c>
      <c r="P66" s="11" t="s">
        <v>97</v>
      </c>
      <c r="Q66" s="23" t="s">
        <v>103</v>
      </c>
    </row>
    <row r="67" spans="1:17" x14ac:dyDescent="0.25">
      <c r="A67" s="6">
        <v>66</v>
      </c>
      <c r="B67" s="24" t="s">
        <v>82</v>
      </c>
      <c r="C67" s="2">
        <v>2801.66</v>
      </c>
      <c r="D67" s="4">
        <v>13</v>
      </c>
      <c r="E67" s="1">
        <v>2</v>
      </c>
      <c r="F67" s="18" t="s">
        <v>95</v>
      </c>
      <c r="G67" s="2">
        <v>3132.3441266391551</v>
      </c>
      <c r="H67" s="25">
        <v>13</v>
      </c>
      <c r="I67" s="4" t="s">
        <v>106</v>
      </c>
      <c r="J67" s="6" t="s">
        <v>97</v>
      </c>
      <c r="K67" s="6" t="s">
        <v>97</v>
      </c>
      <c r="L67" s="6" t="s">
        <v>97</v>
      </c>
      <c r="M67" s="6" t="s">
        <v>97</v>
      </c>
      <c r="N67" s="6" t="s">
        <v>97</v>
      </c>
      <c r="O67" s="21" t="s">
        <v>101</v>
      </c>
      <c r="P67" s="11" t="s">
        <v>97</v>
      </c>
      <c r="Q67" s="23" t="s">
        <v>102</v>
      </c>
    </row>
    <row r="68" spans="1:17" x14ac:dyDescent="0.25">
      <c r="A68" s="6">
        <v>67</v>
      </c>
      <c r="B68" s="24" t="s">
        <v>83</v>
      </c>
      <c r="C68" s="2">
        <v>15741.95</v>
      </c>
      <c r="D68" s="4">
        <v>132</v>
      </c>
      <c r="E68" s="1">
        <v>1</v>
      </c>
      <c r="F68" s="18" t="s">
        <v>11</v>
      </c>
      <c r="G68" s="2">
        <v>12834.860000000006</v>
      </c>
      <c r="H68" s="25">
        <v>120</v>
      </c>
      <c r="I68" s="4" t="s">
        <v>105</v>
      </c>
      <c r="J68" s="6">
        <v>37</v>
      </c>
      <c r="K68" s="4">
        <v>8</v>
      </c>
      <c r="L68" s="6">
        <v>112</v>
      </c>
      <c r="M68" s="2">
        <v>12864.729999999994</v>
      </c>
      <c r="N68" s="2">
        <v>11718.090000000004</v>
      </c>
      <c r="O68" s="21" t="s">
        <v>101</v>
      </c>
      <c r="P68" s="11" t="s">
        <v>97</v>
      </c>
      <c r="Q68" s="23" t="s">
        <v>103</v>
      </c>
    </row>
    <row r="69" spans="1:17" x14ac:dyDescent="0.25">
      <c r="A69" s="6">
        <v>68</v>
      </c>
      <c r="B69" s="24" t="s">
        <v>84</v>
      </c>
      <c r="C69" s="2">
        <v>2714.62</v>
      </c>
      <c r="D69" s="4">
        <v>2</v>
      </c>
      <c r="E69" s="1">
        <v>1</v>
      </c>
      <c r="F69" s="18" t="s">
        <v>42</v>
      </c>
      <c r="G69" s="2">
        <v>2690</v>
      </c>
      <c r="H69" s="25">
        <v>2</v>
      </c>
      <c r="I69" s="4" t="s">
        <v>106</v>
      </c>
      <c r="J69" s="6" t="s">
        <v>97</v>
      </c>
      <c r="K69" s="6" t="s">
        <v>97</v>
      </c>
      <c r="L69" s="6" t="s">
        <v>97</v>
      </c>
      <c r="M69" s="6" t="s">
        <v>97</v>
      </c>
      <c r="N69" s="6" t="s">
        <v>97</v>
      </c>
      <c r="O69" s="21" t="s">
        <v>101</v>
      </c>
      <c r="P69" s="11" t="s">
        <v>97</v>
      </c>
      <c r="Q69" s="23" t="s">
        <v>102</v>
      </c>
    </row>
    <row r="70" spans="1:17" x14ac:dyDescent="0.25">
      <c r="A70" s="6">
        <v>69</v>
      </c>
      <c r="B70" s="24" t="s">
        <v>84</v>
      </c>
      <c r="C70" s="2">
        <v>2714.62</v>
      </c>
      <c r="D70" s="4">
        <v>2</v>
      </c>
      <c r="E70" s="1">
        <v>2</v>
      </c>
      <c r="F70" s="18" t="s">
        <v>11</v>
      </c>
      <c r="G70" s="2">
        <v>2400.1414384462469</v>
      </c>
      <c r="H70" s="25">
        <v>2</v>
      </c>
      <c r="I70" s="4" t="s">
        <v>106</v>
      </c>
      <c r="J70" s="6">
        <v>0</v>
      </c>
      <c r="K70" s="4">
        <v>0</v>
      </c>
      <c r="L70" s="6">
        <v>2</v>
      </c>
      <c r="M70" s="2">
        <v>2714.62</v>
      </c>
      <c r="N70" s="2">
        <v>2400.1414384462469</v>
      </c>
      <c r="O70" s="21" t="s">
        <v>101</v>
      </c>
      <c r="P70" s="11" t="s">
        <v>97</v>
      </c>
      <c r="Q70" s="23" t="s">
        <v>103</v>
      </c>
    </row>
  </sheetData>
  <autoFilter ref="B1:N70"/>
  <sortState ref="B2:Q61">
    <sortCondition ref="B61"/>
  </sortState>
  <pageMargins left="0" right="0" top="0.75" bottom="0.75" header="0.3" footer="0.3"/>
  <pageSetup paperSize="9" scale="65" orientation="landscape" r:id="rId1"/>
  <headerFooter>
    <oddHeader>&amp;C&amp;F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Tabelarni izvestaj</vt:lpstr>
      <vt:lpstr>'Tabelarni izvestaj'!Print_Area</vt:lpstr>
      <vt:lpstr>'Tabelarni izvestaj'!Print_Titles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Tepavcevic</dc:creator>
  <cp:lastModifiedBy>PC</cp:lastModifiedBy>
  <cp:lastPrinted>2014-06-09T08:15:06Z</cp:lastPrinted>
  <dcterms:created xsi:type="dcterms:W3CDTF">2014-05-05T11:20:41Z</dcterms:created>
  <dcterms:modified xsi:type="dcterms:W3CDTF">2014-06-10T07:05:46Z</dcterms:modified>
</cp:coreProperties>
</file>