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730" windowHeight="11760"/>
  </bookViews>
  <sheets>
    <sheet name="Sheet10" sheetId="1" r:id="rId1"/>
  </sheets>
  <calcPr calcId="145621" calcMode="manual" concurrentCalc="0"/>
</workbook>
</file>

<file path=xl/calcChain.xml><?xml version="1.0" encoding="utf-8"?>
<calcChain xmlns="http://schemas.openxmlformats.org/spreadsheetml/2006/main">
  <c r="H5" i="1" l="1"/>
  <c r="H6" i="1"/>
  <c r="H7" i="1"/>
  <c r="H8" i="1"/>
  <c r="H2" i="1"/>
  <c r="H3" i="1"/>
  <c r="H4" i="1"/>
</calcChain>
</file>

<file path=xl/sharedStrings.xml><?xml version="1.0" encoding="utf-8"?>
<sst xmlns="http://schemas.openxmlformats.org/spreadsheetml/2006/main" count="61" uniqueCount="29">
  <si>
    <t>Email</t>
  </si>
  <si>
    <t xml:space="preserve">No_x000D_
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</si>
  <si>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</si>
  <si>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</si>
  <si>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</si>
  <si>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</si>
  <si>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</si>
  <si>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</si>
  <si>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</si>
  <si>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</si>
  <si>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</si>
  <si>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</si>
  <si>
    <t>Amandus Kahl</t>
  </si>
  <si>
    <t>#000200</t>
  </si>
  <si>
    <t>#000100</t>
  </si>
  <si>
    <t>#000210</t>
  </si>
  <si>
    <t>#K3118-4466</t>
  </si>
  <si>
    <t>#K6020-5042</t>
  </si>
  <si>
    <t>Институт за прехрамбене технологије у Новом Саду</t>
  </si>
  <si>
    <t>Булевар цара Лазара 1 21000 Нови Сад</t>
  </si>
  <si>
    <t>Јованка Левић</t>
  </si>
  <si>
    <t>jovanka.levic@fins.uns.ac.rs</t>
  </si>
  <si>
    <t xml:space="preserve">Die seal 14-175; standard for pelleting press 14-175 </t>
  </si>
  <si>
    <t xml:space="preserve">Hexagon socket head cap screw for die seal (pelleting press 14-175) </t>
  </si>
  <si>
    <t xml:space="preserve">K3175-0011 Pellet Hardness Tester </t>
  </si>
  <si>
    <t xml:space="preserve">Laboratory pellet press die 2mm diameter  </t>
  </si>
  <si>
    <t xml:space="preserve">Laboratory pellet press die 8mm diameter  </t>
  </si>
  <si>
    <t xml:space="preserve">Laboratory pellet press die 2mm diameter ((sifra 34320000)) </t>
  </si>
  <si>
    <t xml:space="preserve">Laboratory pellet press die 8mm diameter ((sifra 34320000))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</si>
</sst>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3" xfId="0" applyNumberFormat="1" applyFont="1" applyFill="1" applyBorder="1" applyAlignment="1" applyProtection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2" borderId="0" xfId="0" applyFill="1" applyAlignment="1" applyProtection="1">
      <alignment horizontal="left" vertical="top"/>
      <protection locked="0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3"/>
  <sheetViews>
    <sheetView tabSelected="1" view="pageLayout" zoomScale="80" zoomScaleNormal="90" zoomScalePageLayoutView="80" workbookViewId="0">
      <selection activeCell="E2" sqref="E2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6384" width="8.7109375" style="7"/>
  </cols>
  <sheetData>
    <row r="1" spans="1:12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11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0</v>
      </c>
    </row>
    <row r="2" spans="1:12" ht="60" x14ac:dyDescent="0.25">
      <c r="A2" s="1">
        <v>1</v>
      </c>
      <c r="B2" s="13">
        <v>107037</v>
      </c>
      <c r="C2" s="14" t="s">
        <v>12</v>
      </c>
      <c r="D2" s="14" t="s">
        <v>16</v>
      </c>
      <c r="E2" s="17" t="s">
        <v>22</v>
      </c>
      <c r="F2" s="12">
        <v>1</v>
      </c>
      <c r="G2" s="7"/>
      <c r="H2" s="16">
        <f t="shared" ref="H2:H8" si="0">F2*G2</f>
        <v>0</v>
      </c>
      <c r="I2" s="14" t="s">
        <v>18</v>
      </c>
      <c r="J2" s="14" t="s">
        <v>19</v>
      </c>
      <c r="K2" s="14" t="s">
        <v>20</v>
      </c>
      <c r="L2" s="14" t="s">
        <v>21</v>
      </c>
    </row>
    <row r="3" spans="1:12" ht="60" x14ac:dyDescent="0.25">
      <c r="A3" s="15">
        <v>2</v>
      </c>
      <c r="B3" s="13">
        <v>107038</v>
      </c>
      <c r="C3" s="14" t="s">
        <v>12</v>
      </c>
      <c r="D3" s="14" t="s">
        <v>17</v>
      </c>
      <c r="E3" s="14" t="s">
        <v>23</v>
      </c>
      <c r="F3" s="12">
        <v>18</v>
      </c>
      <c r="G3" s="7"/>
      <c r="H3" s="16">
        <f t="shared" si="0"/>
        <v>0</v>
      </c>
      <c r="I3" s="14" t="s">
        <v>18</v>
      </c>
      <c r="J3" s="14" t="s">
        <v>19</v>
      </c>
      <c r="K3" s="14" t="s">
        <v>20</v>
      </c>
      <c r="L3" s="14" t="s">
        <v>21</v>
      </c>
    </row>
    <row r="4" spans="1:12" ht="60" x14ac:dyDescent="0.25">
      <c r="A4" s="15">
        <v>3</v>
      </c>
      <c r="B4" s="13">
        <v>120725</v>
      </c>
      <c r="C4" s="14" t="s">
        <v>12</v>
      </c>
      <c r="D4" s="14" t="s">
        <v>13</v>
      </c>
      <c r="E4" s="14" t="s">
        <v>24</v>
      </c>
      <c r="F4" s="12">
        <v>1</v>
      </c>
      <c r="G4" s="2"/>
      <c r="H4" s="16">
        <f t="shared" si="0"/>
        <v>0</v>
      </c>
      <c r="I4" s="14" t="s">
        <v>18</v>
      </c>
      <c r="J4" s="14" t="s">
        <v>19</v>
      </c>
      <c r="K4" s="14" t="s">
        <v>20</v>
      </c>
      <c r="L4" s="14" t="s">
        <v>21</v>
      </c>
    </row>
    <row r="5" spans="1:12" ht="60" x14ac:dyDescent="0.25">
      <c r="A5" s="1">
        <v>4</v>
      </c>
      <c r="B5" s="13">
        <v>120899</v>
      </c>
      <c r="C5" s="14" t="s">
        <v>12</v>
      </c>
      <c r="D5" s="14" t="s">
        <v>14</v>
      </c>
      <c r="E5" s="14" t="s">
        <v>25</v>
      </c>
      <c r="F5" s="12">
        <v>1</v>
      </c>
      <c r="G5" s="7"/>
      <c r="H5" s="16">
        <f t="shared" si="0"/>
        <v>0</v>
      </c>
      <c r="I5" s="14" t="s">
        <v>18</v>
      </c>
      <c r="J5" s="14" t="s">
        <v>19</v>
      </c>
      <c r="K5" s="14" t="s">
        <v>20</v>
      </c>
      <c r="L5" s="14" t="s">
        <v>21</v>
      </c>
    </row>
    <row r="6" spans="1:12" ht="60" x14ac:dyDescent="0.25">
      <c r="A6" s="15">
        <v>5</v>
      </c>
      <c r="B6" s="13">
        <v>120900</v>
      </c>
      <c r="C6" s="14" t="s">
        <v>12</v>
      </c>
      <c r="D6" s="14" t="s">
        <v>15</v>
      </c>
      <c r="E6" s="14" t="s">
        <v>26</v>
      </c>
      <c r="F6" s="12">
        <v>1</v>
      </c>
      <c r="G6" s="7"/>
      <c r="H6" s="16">
        <f t="shared" si="0"/>
        <v>0</v>
      </c>
      <c r="I6" s="14" t="s">
        <v>18</v>
      </c>
      <c r="J6" s="14" t="s">
        <v>19</v>
      </c>
      <c r="K6" s="14" t="s">
        <v>20</v>
      </c>
      <c r="L6" s="14" t="s">
        <v>21</v>
      </c>
    </row>
    <row r="7" spans="1:12" ht="60" x14ac:dyDescent="0.25">
      <c r="A7" s="15">
        <v>6</v>
      </c>
      <c r="B7" s="13">
        <v>136643</v>
      </c>
      <c r="C7" s="14" t="s">
        <v>12</v>
      </c>
      <c r="D7" s="14" t="s">
        <v>14</v>
      </c>
      <c r="E7" s="14" t="s">
        <v>27</v>
      </c>
      <c r="F7" s="12">
        <v>1</v>
      </c>
      <c r="G7" s="7"/>
      <c r="H7" s="16">
        <f t="shared" si="0"/>
        <v>0</v>
      </c>
      <c r="I7" s="14" t="s">
        <v>18</v>
      </c>
      <c r="J7" s="14" t="s">
        <v>19</v>
      </c>
      <c r="K7" s="14" t="s">
        <v>20</v>
      </c>
      <c r="L7" s="14" t="s">
        <v>21</v>
      </c>
    </row>
    <row r="8" spans="1:12" ht="60" x14ac:dyDescent="0.25">
      <c r="A8" s="1">
        <v>7</v>
      </c>
      <c r="B8" s="13">
        <v>136644</v>
      </c>
      <c r="C8" s="14" t="s">
        <v>12</v>
      </c>
      <c r="D8" s="14" t="s">
        <v>15</v>
      </c>
      <c r="E8" s="14" t="s">
        <v>28</v>
      </c>
      <c r="F8" s="12">
        <v>1</v>
      </c>
      <c r="G8" s="7"/>
      <c r="H8" s="16">
        <f t="shared" si="0"/>
        <v>0</v>
      </c>
      <c r="I8" s="14" t="s">
        <v>18</v>
      </c>
      <c r="J8" s="14" t="s">
        <v>19</v>
      </c>
      <c r="K8" s="14" t="s">
        <v>20</v>
      </c>
      <c r="L8" s="14" t="s">
        <v>21</v>
      </c>
    </row>
    <row r="9" spans="1:12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</sheetData>
  <conditionalFormatting sqref="B2:B8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razvoj&amp;CAmandus Kahl Standard
&amp;RIOP/04-2015/C/7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Jelena Marušić</cp:lastModifiedBy>
  <dcterms:created xsi:type="dcterms:W3CDTF">2011-11-23T11:42:12Z</dcterms:created>
  <dcterms:modified xsi:type="dcterms:W3CDTF">2015-08-06T09:25:42Z</dcterms:modified>
  <cp:category>Lotovi</cp:category>
</cp:coreProperties>
</file>