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0730" windowHeight="11760"/>
  </bookViews>
  <sheets>
    <sheet name="Sheet10" sheetId="1" r:id="rId1"/>
  </sheets>
  <calcPr calcId="145621" calcMode="manual" concurrentCalc="0"/>
</workbook>
</file>

<file path=xl/calcChain.xml><?xml version="1.0" encoding="utf-8"?>
<calcChain xmlns="http://schemas.openxmlformats.org/spreadsheetml/2006/main">
  <c r="H14" i="1" l="1"/>
  <c r="H13" i="1"/>
  <c r="H9" i="1"/>
  <c r="H10" i="1"/>
  <c r="H11" i="1"/>
  <c r="H12" i="1"/>
  <c r="H4" i="1"/>
  <c r="H15" i="1"/>
  <c r="H2" i="1"/>
  <c r="H7" i="1"/>
  <c r="H6" i="1"/>
  <c r="H5" i="1"/>
  <c r="H8" i="1"/>
  <c r="H3" i="1"/>
</calcChain>
</file>

<file path=xl/sharedStrings.xml><?xml version="1.0" encoding="utf-8"?>
<sst xmlns="http://schemas.openxmlformats.org/spreadsheetml/2006/main" count="110" uniqueCount="60">
  <si>
    <t>Email</t>
  </si>
  <si>
    <t xml:space="preserve">No_x000D_
</t>
  </si>
  <si>
    <t>Id</t>
  </si>
  <si>
    <t>Catalogue</t>
  </si>
  <si>
    <t>Catalogue number</t>
  </si>
  <si>
    <t>Description of the goods</t>
  </si>
  <si>
    <t>Unit price</t>
  </si>
  <si>
    <t>Total price</t>
  </si>
  <si>
    <t>Name of the Institution - the place of delivery</t>
  </si>
  <si>
    <t>Address</t>
  </si>
  <si>
    <t>Person recieving delivery</t>
  </si>
  <si>
    <t>Quantitiy</t>
  </si>
  <si>
    <t>CellBiolabs</t>
  </si>
  <si>
    <t>#STA-614</t>
  </si>
  <si>
    <t>#AKR-001</t>
  </si>
  <si>
    <t>#STA-337</t>
  </si>
  <si>
    <t>#STA-332</t>
  </si>
  <si>
    <t>#STA-305</t>
  </si>
  <si>
    <t xml:space="preserve">#STA-317 </t>
  </si>
  <si>
    <t>#STA-889</t>
  </si>
  <si>
    <t>#STA-389</t>
  </si>
  <si>
    <t>#STA-369</t>
  </si>
  <si>
    <t>#STA-360</t>
  </si>
  <si>
    <t>Фармацеутски факултет у Београду</t>
  </si>
  <si>
    <t>Војводе Степе 459 11000 Београд</t>
  </si>
  <si>
    <t>Зорана Јелић-Ивановић</t>
  </si>
  <si>
    <t>zorana.jelic@pharmacy.bg.ac.rs</t>
  </si>
  <si>
    <t>Институт за биолошка истраживања Синиша Станковић у Београду</t>
  </si>
  <si>
    <t>29. новембар 142 11060 Београд</t>
  </si>
  <si>
    <t>Бранка Јанаћ</t>
  </si>
  <si>
    <t>janac@ibiss.bg.ac.rs</t>
  </si>
  <si>
    <t>Медицински факултет у Београду</t>
  </si>
  <si>
    <t>Др Суботића 8 11000 Београд</t>
  </si>
  <si>
    <t>Драган Мицић</t>
  </si>
  <si>
    <t>micicd@eunet.rs</t>
  </si>
  <si>
    <t>Стоматолошки факултет у  Београду</t>
  </si>
  <si>
    <t>Божидар Брковић</t>
  </si>
  <si>
    <t>brkovic73@yahoo.com</t>
  </si>
  <si>
    <t>Медицински факултет у Нишу</t>
  </si>
  <si>
    <t>Браће Тасковића 81 18000 Ниш</t>
  </si>
  <si>
    <t>Душан Соколовић</t>
  </si>
  <si>
    <t>soko@medfak.ni.ac.rs</t>
  </si>
  <si>
    <t>Бојана Видовић</t>
  </si>
  <si>
    <t>bojana@pharmacy.bg.ac.rs</t>
  </si>
  <si>
    <t>Медицински факултет у Новом Саду</t>
  </si>
  <si>
    <t>Хајдук Вељкова 3 21000 Нови Сад</t>
  </si>
  <si>
    <t>Наташа Милић</t>
  </si>
  <si>
    <t>milnat@libero.it</t>
  </si>
  <si>
    <t xml:space="preserve">OxiSelectâ„¢ Advanced Glycation End Products (AGE) ELISA </t>
  </si>
  <si>
    <t xml:space="preserve">OxiSelectâ„¢ Total Antioxidant Capacity (TAC) Assay Kit((33694000)) </t>
  </si>
  <si>
    <t xml:space="preserve">OxiSelectâ„¢ Total Antioxidant Capacity (TAC) Assay Kit 200 assay  </t>
  </si>
  <si>
    <t xml:space="preserve">Oxiselect MDA Adduct ELISA kit </t>
  </si>
  <si>
    <t xml:space="preserve">Oxiselect Nitrotyrosine ELISA kit </t>
  </si>
  <si>
    <t xml:space="preserve">Mouse Anti-GAPDH Monoclonal Antibody ((sifra 33651500)) </t>
  </si>
  <si>
    <t xml:space="preserve">OxiSelectâ„¢ Human Oxidized LDL ELISA Kit (HNELDL Quantitation) </t>
  </si>
  <si>
    <t xml:space="preserve">Human Cholesteryl ester transfer proztein (CETP) Quantikine ELISA kit </t>
  </si>
  <si>
    <t xml:space="preserve">OxiSelectâ„¢ Human Oxidized LDL ELISA Kit (MDA-LDL Quantitation)  </t>
  </si>
  <si>
    <t xml:space="preserve">STA-305:OxiSelect Nitrotyrosine ELISA cit (sifra 33696300)  </t>
  </si>
  <si>
    <t xml:space="preserve">OxiSelect 8-iso-Prostaglandin F2a ELISA Kit (sifra 33696300)  </t>
  </si>
  <si>
    <t xml:space="preserve">OxiSelectâ„¢ Human Oxidized HDL ELISA Kit (HNE-HDL Quantitation)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</si>
</sst>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8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1" fontId="1" fillId="3" borderId="3" xfId="0" applyNumberFormat="1" applyFont="1" applyFill="1" applyBorder="1" applyAlignment="1" applyProtection="1">
      <alignment horizontal="left" vertical="top" wrapText="1"/>
    </xf>
    <xf numFmtId="1" fontId="1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0" borderId="0" xfId="0" applyNumberFormat="1" applyAlignment="1">
      <alignment horizontal="right"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0" fillId="2" borderId="0" xfId="0" applyFill="1" applyAlignment="1" applyProtection="1">
      <alignment horizontal="left" vertical="top"/>
      <protection locked="0"/>
    </xf>
    <xf numFmtId="164" fontId="2" fillId="2" borderId="0" xfId="0" applyNumberFormat="1" applyFont="1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5"/>
  <sheetViews>
    <sheetView tabSelected="1" view="pageLayout" topLeftCell="A13" zoomScale="80" zoomScaleNormal="90" zoomScalePageLayoutView="80" workbookViewId="0">
      <selection activeCell="G5" sqref="G5"/>
    </sheetView>
  </sheetViews>
  <sheetFormatPr defaultColWidth="8.7109375" defaultRowHeight="15" x14ac:dyDescent="0.25"/>
  <cols>
    <col min="1" max="1" width="5.5703125" style="11" customWidth="1"/>
    <col min="2" max="2" width="8.140625" style="11" customWidth="1"/>
    <col min="3" max="3" width="20" style="1" customWidth="1"/>
    <col min="4" max="4" width="16.28515625" style="1" customWidth="1"/>
    <col min="5" max="5" width="25.140625" style="1" customWidth="1"/>
    <col min="6" max="6" width="9.5703125" style="1" customWidth="1"/>
    <col min="7" max="8" width="12.7109375" style="6" customWidth="1"/>
    <col min="9" max="9" width="22.28515625" style="6" customWidth="1"/>
    <col min="10" max="10" width="20.42578125" style="6" customWidth="1"/>
    <col min="11" max="11" width="17.85546875" style="6" customWidth="1"/>
    <col min="12" max="12" width="16.85546875" style="6" customWidth="1"/>
    <col min="13" max="16384" width="8.7109375" style="7"/>
  </cols>
  <sheetData>
    <row r="1" spans="1:12" s="5" customFormat="1" ht="45" customHeight="1" x14ac:dyDescent="0.25">
      <c r="A1" s="8" t="s">
        <v>1</v>
      </c>
      <c r="B1" s="9" t="s">
        <v>2</v>
      </c>
      <c r="C1" s="10" t="s">
        <v>3</v>
      </c>
      <c r="D1" s="10" t="s">
        <v>4</v>
      </c>
      <c r="E1" s="10" t="s">
        <v>5</v>
      </c>
      <c r="F1" s="10" t="s">
        <v>11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0</v>
      </c>
    </row>
    <row r="2" spans="1:12" ht="45" x14ac:dyDescent="0.25">
      <c r="A2" s="1">
        <v>1</v>
      </c>
      <c r="B2" s="13">
        <v>181082</v>
      </c>
      <c r="C2" s="14" t="s">
        <v>12</v>
      </c>
      <c r="D2" s="14" t="s">
        <v>20</v>
      </c>
      <c r="E2" s="14" t="s">
        <v>54</v>
      </c>
      <c r="F2" s="12">
        <v>1</v>
      </c>
      <c r="G2" s="7"/>
      <c r="H2" s="17">
        <f>F2*G2</f>
        <v>0</v>
      </c>
      <c r="I2" s="14" t="s">
        <v>23</v>
      </c>
      <c r="J2" s="14" t="s">
        <v>24</v>
      </c>
      <c r="K2" s="14" t="s">
        <v>25</v>
      </c>
      <c r="L2" s="14" t="s">
        <v>26</v>
      </c>
    </row>
    <row r="3" spans="1:12" ht="45" x14ac:dyDescent="0.25">
      <c r="A3" s="16">
        <v>2</v>
      </c>
      <c r="B3" s="13">
        <v>181108</v>
      </c>
      <c r="C3" s="14" t="s">
        <v>12</v>
      </c>
      <c r="D3" s="14" t="s">
        <v>13</v>
      </c>
      <c r="E3" s="14" t="s">
        <v>55</v>
      </c>
      <c r="F3" s="12">
        <v>1</v>
      </c>
      <c r="G3" s="2"/>
      <c r="H3" s="17">
        <f>F3*G3</f>
        <v>0</v>
      </c>
      <c r="I3" s="14" t="s">
        <v>23</v>
      </c>
      <c r="J3" s="14" t="s">
        <v>24</v>
      </c>
      <c r="K3" s="14" t="s">
        <v>25</v>
      </c>
      <c r="L3" s="14" t="s">
        <v>26</v>
      </c>
    </row>
    <row r="4" spans="1:12" ht="45" x14ac:dyDescent="0.25">
      <c r="A4" s="16">
        <v>3</v>
      </c>
      <c r="B4" s="13">
        <v>181519</v>
      </c>
      <c r="C4" s="14" t="s">
        <v>12</v>
      </c>
      <c r="D4" s="14" t="s">
        <v>18</v>
      </c>
      <c r="E4" s="15" t="s">
        <v>48</v>
      </c>
      <c r="F4" s="12">
        <v>1</v>
      </c>
      <c r="G4" s="7"/>
      <c r="H4" s="17">
        <f>F4*G4</f>
        <v>0</v>
      </c>
      <c r="I4" s="14" t="s">
        <v>38</v>
      </c>
      <c r="J4" s="14" t="s">
        <v>39</v>
      </c>
      <c r="K4" s="14" t="s">
        <v>40</v>
      </c>
      <c r="L4" s="14" t="s">
        <v>41</v>
      </c>
    </row>
    <row r="5" spans="1:12" ht="45" x14ac:dyDescent="0.25">
      <c r="A5" s="1">
        <v>4</v>
      </c>
      <c r="B5" s="13">
        <v>181539</v>
      </c>
      <c r="C5" s="14" t="s">
        <v>12</v>
      </c>
      <c r="D5" s="14" t="s">
        <v>22</v>
      </c>
      <c r="E5" s="14" t="s">
        <v>49</v>
      </c>
      <c r="F5" s="12">
        <v>1</v>
      </c>
      <c r="H5" s="17">
        <f>F5*G5</f>
        <v>0</v>
      </c>
      <c r="I5" s="14" t="s">
        <v>38</v>
      </c>
      <c r="J5" s="14" t="s">
        <v>39</v>
      </c>
      <c r="K5" s="14" t="s">
        <v>40</v>
      </c>
      <c r="L5" s="14" t="s">
        <v>41</v>
      </c>
    </row>
    <row r="6" spans="1:12" ht="30" x14ac:dyDescent="0.25">
      <c r="A6" s="16">
        <v>5</v>
      </c>
      <c r="B6" s="13">
        <v>191794</v>
      </c>
      <c r="C6" s="14" t="s">
        <v>12</v>
      </c>
      <c r="D6" s="14" t="s">
        <v>22</v>
      </c>
      <c r="E6" s="14" t="s">
        <v>50</v>
      </c>
      <c r="F6" s="12">
        <v>1</v>
      </c>
      <c r="H6" s="17">
        <f>F6*G6</f>
        <v>0</v>
      </c>
      <c r="I6" s="14" t="s">
        <v>44</v>
      </c>
      <c r="J6" s="14" t="s">
        <v>45</v>
      </c>
      <c r="K6" s="14" t="s">
        <v>46</v>
      </c>
      <c r="L6" s="14" t="s">
        <v>47</v>
      </c>
    </row>
    <row r="7" spans="1:12" ht="30" x14ac:dyDescent="0.25">
      <c r="A7" s="16">
        <v>6</v>
      </c>
      <c r="B7" s="13">
        <v>205066</v>
      </c>
      <c r="C7" s="14" t="s">
        <v>12</v>
      </c>
      <c r="D7" s="14" t="s">
        <v>21</v>
      </c>
      <c r="E7" s="14" t="s">
        <v>56</v>
      </c>
      <c r="F7" s="12">
        <v>1</v>
      </c>
      <c r="H7" s="17">
        <f>F7*G7</f>
        <v>0</v>
      </c>
      <c r="I7" s="14" t="s">
        <v>23</v>
      </c>
      <c r="J7" s="14" t="s">
        <v>24</v>
      </c>
      <c r="K7" s="14" t="s">
        <v>42</v>
      </c>
      <c r="L7" s="14" t="s">
        <v>43</v>
      </c>
    </row>
    <row r="8" spans="1:12" ht="30" x14ac:dyDescent="0.25">
      <c r="A8" s="1">
        <v>7</v>
      </c>
      <c r="B8" s="13">
        <v>209392</v>
      </c>
      <c r="C8" s="14" t="s">
        <v>12</v>
      </c>
      <c r="D8" s="14" t="s">
        <v>17</v>
      </c>
      <c r="E8" s="14" t="s">
        <v>57</v>
      </c>
      <c r="F8" s="12">
        <v>1</v>
      </c>
      <c r="H8" s="17">
        <f>F8*G8</f>
        <v>0</v>
      </c>
      <c r="I8" s="14" t="s">
        <v>31</v>
      </c>
      <c r="J8" s="14" t="s">
        <v>32</v>
      </c>
      <c r="K8" s="14" t="s">
        <v>33</v>
      </c>
      <c r="L8" s="14" t="s">
        <v>34</v>
      </c>
    </row>
    <row r="9" spans="1:12" ht="45" x14ac:dyDescent="0.25">
      <c r="A9" s="16">
        <v>8</v>
      </c>
      <c r="B9" s="13">
        <v>209407</v>
      </c>
      <c r="C9" s="14" t="s">
        <v>12</v>
      </c>
      <c r="D9" s="14" t="s">
        <v>15</v>
      </c>
      <c r="E9" s="14" t="s">
        <v>58</v>
      </c>
      <c r="F9" s="12">
        <v>1</v>
      </c>
      <c r="G9" s="7"/>
      <c r="H9" s="17">
        <f>F9*G9</f>
        <v>0</v>
      </c>
      <c r="I9" s="14" t="s">
        <v>31</v>
      </c>
      <c r="J9" s="14" t="s">
        <v>32</v>
      </c>
      <c r="K9" s="14" t="s">
        <v>33</v>
      </c>
      <c r="L9" s="14" t="s">
        <v>34</v>
      </c>
    </row>
    <row r="10" spans="1:12" ht="60" x14ac:dyDescent="0.25">
      <c r="A10" s="16">
        <v>9</v>
      </c>
      <c r="B10" s="13">
        <v>215335</v>
      </c>
      <c r="C10" s="14" t="s">
        <v>12</v>
      </c>
      <c r="D10" s="14" t="s">
        <v>16</v>
      </c>
      <c r="E10" s="14" t="s">
        <v>51</v>
      </c>
      <c r="F10" s="12">
        <v>1</v>
      </c>
      <c r="G10" s="7"/>
      <c r="H10" s="17">
        <f>F10*G10</f>
        <v>0</v>
      </c>
      <c r="I10" s="14" t="s">
        <v>35</v>
      </c>
      <c r="J10" s="14" t="s">
        <v>32</v>
      </c>
      <c r="K10" s="14" t="s">
        <v>36</v>
      </c>
      <c r="L10" s="14" t="s">
        <v>37</v>
      </c>
    </row>
    <row r="11" spans="1:12" ht="60" x14ac:dyDescent="0.25">
      <c r="A11" s="1">
        <v>10</v>
      </c>
      <c r="B11" s="13">
        <v>215336</v>
      </c>
      <c r="C11" s="14" t="s">
        <v>12</v>
      </c>
      <c r="D11" s="14" t="s">
        <v>17</v>
      </c>
      <c r="E11" s="14" t="s">
        <v>52</v>
      </c>
      <c r="F11" s="12">
        <v>1</v>
      </c>
      <c r="G11" s="7"/>
      <c r="H11" s="17">
        <f>F11*G11</f>
        <v>0</v>
      </c>
      <c r="I11" s="14" t="s">
        <v>35</v>
      </c>
      <c r="J11" s="14" t="s">
        <v>32</v>
      </c>
      <c r="K11" s="14" t="s">
        <v>36</v>
      </c>
      <c r="L11" s="14" t="s">
        <v>37</v>
      </c>
    </row>
    <row r="12" spans="1:12" ht="60" x14ac:dyDescent="0.25">
      <c r="A12" s="16">
        <v>11</v>
      </c>
      <c r="B12" s="13">
        <v>215473</v>
      </c>
      <c r="C12" s="14" t="s">
        <v>12</v>
      </c>
      <c r="D12" s="14" t="s">
        <v>17</v>
      </c>
      <c r="E12" s="14" t="s">
        <v>52</v>
      </c>
      <c r="F12" s="12">
        <v>1</v>
      </c>
      <c r="G12" s="7"/>
      <c r="H12" s="17">
        <f>F12*G12</f>
        <v>0</v>
      </c>
      <c r="I12" s="14" t="s">
        <v>35</v>
      </c>
      <c r="J12" s="14" t="s">
        <v>32</v>
      </c>
      <c r="K12" s="14" t="s">
        <v>36</v>
      </c>
      <c r="L12" s="14" t="s">
        <v>37</v>
      </c>
    </row>
    <row r="13" spans="1:12" ht="45" x14ac:dyDescent="0.25">
      <c r="A13" s="16">
        <v>12</v>
      </c>
      <c r="B13" s="13">
        <v>227405</v>
      </c>
      <c r="C13" s="14" t="s">
        <v>12</v>
      </c>
      <c r="D13" s="14" t="s">
        <v>14</v>
      </c>
      <c r="E13" s="14" t="s">
        <v>53</v>
      </c>
      <c r="F13" s="12">
        <v>1</v>
      </c>
      <c r="G13" s="7"/>
      <c r="H13" s="17">
        <f>F13*G13</f>
        <v>0</v>
      </c>
      <c r="I13" s="14" t="s">
        <v>27</v>
      </c>
      <c r="J13" s="14" t="s">
        <v>28</v>
      </c>
      <c r="K13" s="14" t="s">
        <v>29</v>
      </c>
      <c r="L13" s="14" t="s">
        <v>30</v>
      </c>
    </row>
    <row r="14" spans="1:12" ht="60" x14ac:dyDescent="0.25">
      <c r="A14" s="1">
        <v>13</v>
      </c>
      <c r="B14" s="13">
        <v>241844</v>
      </c>
      <c r="C14" s="14" t="s">
        <v>12</v>
      </c>
      <c r="D14" s="14" t="s">
        <v>13</v>
      </c>
      <c r="E14" s="14" t="s">
        <v>55</v>
      </c>
      <c r="F14" s="12">
        <v>2</v>
      </c>
      <c r="G14" s="7"/>
      <c r="H14" s="17">
        <f>F14*G14</f>
        <v>0</v>
      </c>
      <c r="I14" s="14" t="s">
        <v>23</v>
      </c>
      <c r="J14" s="14" t="s">
        <v>24</v>
      </c>
      <c r="K14" s="14" t="s">
        <v>25</v>
      </c>
      <c r="L14" s="14" t="s">
        <v>26</v>
      </c>
    </row>
    <row r="15" spans="1:12" ht="45" x14ac:dyDescent="0.25">
      <c r="A15" s="16">
        <v>14</v>
      </c>
      <c r="B15" s="13">
        <v>241845</v>
      </c>
      <c r="C15" s="14" t="s">
        <v>12</v>
      </c>
      <c r="D15" s="14" t="s">
        <v>19</v>
      </c>
      <c r="E15" s="14" t="s">
        <v>59</v>
      </c>
      <c r="F15" s="12">
        <v>2</v>
      </c>
      <c r="G15" s="7"/>
      <c r="H15" s="17">
        <f>F15*G15</f>
        <v>0</v>
      </c>
      <c r="I15" s="14" t="s">
        <v>23</v>
      </c>
      <c r="J15" s="14" t="s">
        <v>24</v>
      </c>
      <c r="K15" s="14" t="s">
        <v>25</v>
      </c>
      <c r="L15" s="14" t="s">
        <v>26</v>
      </c>
    </row>
  </sheetData>
  <sortState ref="B2:L15">
    <sortCondition ref="B2"/>
  </sortState>
  <conditionalFormatting sqref="B2:B15">
    <cfRule type="duplicateValues" dxfId="1" priority="1"/>
  </conditionalFormatting>
  <dataValidations disablePrompts="1"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razvoj&amp;CCellBiolabs Standard
&amp;RIOP/04-2015/C/7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Jelena Marušić</cp:lastModifiedBy>
  <dcterms:created xsi:type="dcterms:W3CDTF">2011-11-23T11:42:12Z</dcterms:created>
  <dcterms:modified xsi:type="dcterms:W3CDTF">2015-08-06T09:38:58Z</dcterms:modified>
  <cp:category>Lotovi</cp:category>
</cp:coreProperties>
</file>