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calcPr calcId="145621" calcMode="manual" concurrentCalc="0"/>
</workbook>
</file>

<file path=xl/calcChain.xml><?xml version="1.0" encoding="utf-8"?>
<calcChain xmlns="http://schemas.openxmlformats.org/spreadsheetml/2006/main">
  <c r="H2" i="1" l="1"/>
  <c r="H5" i="1"/>
  <c r="H6" i="1"/>
  <c r="H7" i="1"/>
  <c r="H12" i="1"/>
  <c r="H3" i="1"/>
  <c r="H11" i="1"/>
  <c r="H13" i="1"/>
  <c r="H14" i="1"/>
  <c r="H8" i="1"/>
  <c r="H9" i="1"/>
  <c r="H10" i="1"/>
  <c r="H15" i="1"/>
  <c r="H16" i="1"/>
  <c r="H4" i="1"/>
</calcChain>
</file>

<file path=xl/sharedStrings.xml><?xml version="1.0" encoding="utf-8"?>
<sst xmlns="http://schemas.openxmlformats.org/spreadsheetml/2006/main" count="117" uniqueCount="80">
  <si>
    <t>Email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</si>
  <si>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</si>
  <si>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</si>
  <si>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</si>
  <si>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</si>
  <si>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</si>
  <si>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</si>
  <si>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</si>
  <si>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</si>
  <si>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</si>
  <si>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</si>
  <si>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</si>
  <si>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Velp Scientifica</t>
  </si>
  <si>
    <t>#5770699</t>
  </si>
  <si>
    <t>#5730120</t>
  </si>
  <si>
    <t>#2300435</t>
  </si>
  <si>
    <t>#F20520162</t>
  </si>
  <si>
    <t>#SA20500411</t>
  </si>
  <si>
    <t>Aluminum Hot Plate Stirrer - AREX Digital, Included in the package: F20500411 AREX DIGITAL Heat. Mag. Stirrer 230V/50-60Hz A00000268 External Probe for AREX DIGITAL, dimensions 165 x 115 x 280 mm, weight 2,6 kg, heating plate diameter 155 mm, electro</t>
  </si>
  <si>
    <t>#F30200120</t>
  </si>
  <si>
    <t>#F1 0400320</t>
  </si>
  <si>
    <t>#A00001056</t>
  </si>
  <si>
    <t>#A00001061</t>
  </si>
  <si>
    <t>#A00001060</t>
  </si>
  <si>
    <t>#model ARE</t>
  </si>
  <si>
    <t>#F202A0280</t>
  </si>
  <si>
    <t>Агрономски факултет у Чачаку</t>
  </si>
  <si>
    <t>Цара Душана 34 32000 Чачак</t>
  </si>
  <si>
    <t>Лека Мандић</t>
  </si>
  <si>
    <t>lekamg@tfc.kg.ac.rs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</si>
  <si>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</si>
  <si>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</si>
  <si>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</si>
  <si>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</si>
  <si>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Физички факултет у Београду</t>
  </si>
  <si>
    <t>Студентски трг 16 11000 Београд</t>
  </si>
  <si>
    <t>Душан Поповић</t>
  </si>
  <si>
    <t>dusan@ff.bg.ac.rs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</si>
  <si>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</si>
  <si>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</si>
  <si>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</si>
  <si>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</si>
  <si>
    <t>Технолошки факултет у  Лесковацу</t>
  </si>
  <si>
    <t>Булевар ослобођења 124 16000 Лесковац</t>
  </si>
  <si>
    <t>Миодраг Лазић</t>
  </si>
  <si>
    <t>lmiodrag@yahoo.com</t>
  </si>
  <si>
    <t>Институт за кукуруз &amp;quot;Земун Поље&amp;quot; у Београду</t>
  </si>
  <si>
    <t>Слободана Бајића 1 11080 Земун</t>
  </si>
  <si>
    <t>Славица Станковић</t>
  </si>
  <si>
    <t>sstojkov@mrizp.rs</t>
  </si>
  <si>
    <t>Фармацеутски факултет у Београду</t>
  </si>
  <si>
    <t>Војводе Степе 459 11000 Београд</t>
  </si>
  <si>
    <t>Svetlana Ignjatović</t>
  </si>
  <si>
    <t>itana@sbb.rs</t>
  </si>
  <si>
    <t>Природноматематички факултет у Новом Саду</t>
  </si>
  <si>
    <t>Трг Доситеја Обрадовића 3 21000 Нови Сад</t>
  </si>
  <si>
    <t>Биљана Абрамовић</t>
  </si>
  <si>
    <t>biljana.abramovic@dh.uns.ac.rs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</si>
  <si>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</si>
  <si>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</si>
  <si>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</si>
  <si>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</si>
  <si>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Институт за медицинска истраживања у Београду</t>
  </si>
  <si>
    <t>Др Суботића 4, ПО БОX 721 11000 Београд</t>
  </si>
  <si>
    <t>Oлгица Ђурковић-Ђаковић</t>
  </si>
  <si>
    <t>olgicadj@imi.bg.ac.rs</t>
  </si>
  <si>
    <t xml:space="preserve">Destilaciona jedinica UDK 129 </t>
  </si>
  <si>
    <t xml:space="preserve"> Aluminum Hot Plate Stirrer - ARE, speed up1200rpm, temerature up to 370 C, za mesanje uzoraka, Velp Scientifica </t>
  </si>
  <si>
    <t xml:space="preserve">Magnetic stir bar, size: 10x40mm, Velp Scietifica </t>
  </si>
  <si>
    <t xml:space="preserve">Magnetic stir bar, size: 9.5x 60mm, Velp Scientifica </t>
  </si>
  <si>
    <t xml:space="preserve">Magnetna mešalica sa grejanjem,  Velp, Italija, Komplet sa dva magneta i štapiÄ‡em za izvlačenje magneta </t>
  </si>
  <si>
    <t xml:space="preserve">lnkubator FOC120l,sa hladenjem, +3...+50C,120 litara VELp </t>
  </si>
  <si>
    <t xml:space="preserve">Magnetic stir bar, 6 x 35 mm </t>
  </si>
  <si>
    <t xml:space="preserve">Magnetic stir bar, 9,5x60 mm </t>
  </si>
  <si>
    <t xml:space="preserve">Magnetna mešalica, Are </t>
  </si>
  <si>
    <t xml:space="preserve">Napredni vorteks mikser ZX4 sa podesivom brzinom mesanja i 2 rezima rada (senzor ili kontinuirano), sa ekskluzivnim IR (infracrvenim) senzorom radi sprecavanja repetitivnog stresa operatera </t>
  </si>
  <si>
    <t xml:space="preserve">Grejna ploca sa dva mesta RC2 velp (f20700172) </t>
  </si>
  <si>
    <t xml:space="preserve">dupla kasika 250 mm C4301 RSG (23250) </t>
  </si>
  <si>
    <t xml:space="preserve">Magnetna mesalicaARE, sa grejanjem,do 15l </t>
  </si>
  <si>
    <t xml:space="preserve">Inkubator FOC 120l sa hlađenjem, +3 do +50, 120 l VELP, (F10400320), dobavljač - SUPERLAB Beograd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</si>
</sst>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2" borderId="0" xfId="0" applyFill="1" applyAlignment="1" applyProtection="1">
      <alignment horizontal="left" vertical="top"/>
      <protection locked="0"/>
    </xf>
    <xf numFmtId="164" fontId="2" fillId="2" borderId="0" xfId="0" applyNumberFormat="1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tabSelected="1" view="pageLayout" zoomScale="80" zoomScaleNormal="90" zoomScalePageLayoutView="80" workbookViewId="0">
      <selection activeCell="I4" sqref="I4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7"/>
  </cols>
  <sheetData>
    <row r="1" spans="1:12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11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0</v>
      </c>
    </row>
    <row r="2" spans="1:12" ht="75" x14ac:dyDescent="0.25">
      <c r="A2" s="1">
        <v>1</v>
      </c>
      <c r="B2" s="13">
        <v>180456</v>
      </c>
      <c r="C2" s="14" t="s">
        <v>12</v>
      </c>
      <c r="D2" s="14" t="s">
        <v>25</v>
      </c>
      <c r="E2" s="14" t="s">
        <v>75</v>
      </c>
      <c r="F2" s="12">
        <v>1</v>
      </c>
      <c r="H2" s="17">
        <f>F2*G2</f>
        <v>0</v>
      </c>
      <c r="I2" s="14" t="s">
        <v>62</v>
      </c>
      <c r="J2" s="14" t="s">
        <v>63</v>
      </c>
      <c r="K2" s="14" t="s">
        <v>64</v>
      </c>
      <c r="L2" s="14" t="s">
        <v>65</v>
      </c>
    </row>
    <row r="3" spans="1:12" ht="45" x14ac:dyDescent="0.25">
      <c r="A3" s="16">
        <v>2</v>
      </c>
      <c r="B3" s="13">
        <v>185015</v>
      </c>
      <c r="C3" s="14" t="s">
        <v>12</v>
      </c>
      <c r="D3" s="14" t="s">
        <v>19</v>
      </c>
      <c r="E3" s="14" t="s">
        <v>66</v>
      </c>
      <c r="F3" s="12">
        <v>1</v>
      </c>
      <c r="G3" s="7"/>
      <c r="H3" s="17">
        <f>F3*G3</f>
        <v>0</v>
      </c>
      <c r="I3" s="14" t="s">
        <v>42</v>
      </c>
      <c r="J3" s="14" t="s">
        <v>43</v>
      </c>
      <c r="K3" s="14" t="s">
        <v>44</v>
      </c>
      <c r="L3" s="14" t="s">
        <v>45</v>
      </c>
    </row>
    <row r="4" spans="1:12" ht="75" x14ac:dyDescent="0.25">
      <c r="A4" s="16">
        <v>3</v>
      </c>
      <c r="B4" s="13">
        <v>189157</v>
      </c>
      <c r="C4" s="14" t="s">
        <v>12</v>
      </c>
      <c r="D4" s="14" t="s">
        <v>13</v>
      </c>
      <c r="E4" s="15" t="s">
        <v>79</v>
      </c>
      <c r="F4" s="12">
        <v>1</v>
      </c>
      <c r="G4" s="2"/>
      <c r="H4" s="17">
        <f>F4*G4</f>
        <v>0</v>
      </c>
      <c r="I4" s="14" t="s">
        <v>26</v>
      </c>
      <c r="J4" s="14" t="s">
        <v>27</v>
      </c>
      <c r="K4" s="14" t="s">
        <v>28</v>
      </c>
      <c r="L4" s="14" t="s">
        <v>29</v>
      </c>
    </row>
    <row r="5" spans="1:12" ht="90" x14ac:dyDescent="0.25">
      <c r="A5" s="1">
        <v>4</v>
      </c>
      <c r="B5" s="13">
        <v>197040</v>
      </c>
      <c r="C5" s="14" t="s">
        <v>12</v>
      </c>
      <c r="D5" s="14" t="s">
        <v>14</v>
      </c>
      <c r="E5" s="14" t="s">
        <v>76</v>
      </c>
      <c r="F5" s="12">
        <v>1</v>
      </c>
      <c r="G5" s="7"/>
      <c r="H5" s="17">
        <f>F5*G5</f>
        <v>0</v>
      </c>
      <c r="I5" s="14" t="s">
        <v>30</v>
      </c>
      <c r="J5" s="14" t="s">
        <v>31</v>
      </c>
      <c r="K5" s="14" t="s">
        <v>32</v>
      </c>
      <c r="L5" s="14" t="s">
        <v>33</v>
      </c>
    </row>
    <row r="6" spans="1:12" ht="165" x14ac:dyDescent="0.25">
      <c r="A6" s="16">
        <v>5</v>
      </c>
      <c r="B6" s="13">
        <v>197041</v>
      </c>
      <c r="C6" s="14" t="s">
        <v>12</v>
      </c>
      <c r="D6" s="14" t="s">
        <v>15</v>
      </c>
      <c r="E6" s="14" t="s">
        <v>77</v>
      </c>
      <c r="F6" s="12">
        <v>4</v>
      </c>
      <c r="G6" s="7"/>
      <c r="H6" s="17">
        <f>F6*G6</f>
        <v>0</v>
      </c>
      <c r="I6" s="14" t="s">
        <v>30</v>
      </c>
      <c r="J6" s="14" t="s">
        <v>31</v>
      </c>
      <c r="K6" s="14" t="s">
        <v>32</v>
      </c>
      <c r="L6" s="14" t="s">
        <v>33</v>
      </c>
    </row>
    <row r="7" spans="1:12" ht="45" x14ac:dyDescent="0.25">
      <c r="A7" s="16">
        <v>6</v>
      </c>
      <c r="B7" s="13">
        <v>213912</v>
      </c>
      <c r="C7" s="14" t="s">
        <v>12</v>
      </c>
      <c r="D7" s="14" t="s">
        <v>16</v>
      </c>
      <c r="E7" s="14" t="s">
        <v>67</v>
      </c>
      <c r="F7" s="12">
        <v>1</v>
      </c>
      <c r="G7" s="7"/>
      <c r="H7" s="17">
        <f>F7*G7</f>
        <v>0</v>
      </c>
      <c r="I7" s="14" t="s">
        <v>34</v>
      </c>
      <c r="J7" s="14" t="s">
        <v>35</v>
      </c>
      <c r="K7" s="14" t="s">
        <v>36</v>
      </c>
      <c r="L7" s="14" t="s">
        <v>37</v>
      </c>
    </row>
    <row r="8" spans="1:12" ht="60" x14ac:dyDescent="0.25">
      <c r="A8" s="1">
        <v>7</v>
      </c>
      <c r="B8" s="13">
        <v>213913</v>
      </c>
      <c r="C8" s="14" t="s">
        <v>12</v>
      </c>
      <c r="D8" s="14" t="s">
        <v>23</v>
      </c>
      <c r="E8" s="14" t="s">
        <v>68</v>
      </c>
      <c r="F8" s="12">
        <v>1</v>
      </c>
      <c r="G8" s="7"/>
      <c r="H8" s="17">
        <f>F8*G8</f>
        <v>0</v>
      </c>
      <c r="I8" s="14" t="s">
        <v>34</v>
      </c>
      <c r="J8" s="14" t="s">
        <v>35</v>
      </c>
      <c r="K8" s="14" t="s">
        <v>36</v>
      </c>
      <c r="L8" s="14" t="s">
        <v>37</v>
      </c>
    </row>
    <row r="9" spans="1:12" ht="45" x14ac:dyDescent="0.25">
      <c r="A9" s="16">
        <v>8</v>
      </c>
      <c r="B9" s="13">
        <v>213914</v>
      </c>
      <c r="C9" s="14" t="s">
        <v>12</v>
      </c>
      <c r="D9" s="14" t="s">
        <v>22</v>
      </c>
      <c r="E9" s="14" t="s">
        <v>69</v>
      </c>
      <c r="F9" s="12">
        <v>1</v>
      </c>
      <c r="H9" s="17">
        <f>F9*G9</f>
        <v>0</v>
      </c>
      <c r="I9" s="14" t="s">
        <v>34</v>
      </c>
      <c r="J9" s="14" t="s">
        <v>35</v>
      </c>
      <c r="K9" s="14" t="s">
        <v>36</v>
      </c>
      <c r="L9" s="14" t="s">
        <v>37</v>
      </c>
    </row>
    <row r="10" spans="1:12" ht="45" x14ac:dyDescent="0.25">
      <c r="A10" s="16">
        <v>9</v>
      </c>
      <c r="B10" s="13">
        <v>214969</v>
      </c>
      <c r="C10" s="14" t="s">
        <v>12</v>
      </c>
      <c r="D10" s="14" t="s">
        <v>24</v>
      </c>
      <c r="E10" s="14" t="s">
        <v>70</v>
      </c>
      <c r="F10" s="12">
        <v>2</v>
      </c>
      <c r="H10" s="17">
        <f>F10*G10</f>
        <v>0</v>
      </c>
      <c r="I10" s="14" t="s">
        <v>50</v>
      </c>
      <c r="J10" s="14" t="s">
        <v>51</v>
      </c>
      <c r="K10" s="14" t="s">
        <v>52</v>
      </c>
      <c r="L10" s="14" t="s">
        <v>53</v>
      </c>
    </row>
    <row r="11" spans="1:12" ht="45" x14ac:dyDescent="0.25">
      <c r="A11" s="1">
        <v>10</v>
      </c>
      <c r="B11" s="13">
        <v>223430</v>
      </c>
      <c r="C11" s="14" t="s">
        <v>12</v>
      </c>
      <c r="D11" s="14" t="s">
        <v>20</v>
      </c>
      <c r="E11" s="14" t="s">
        <v>71</v>
      </c>
      <c r="F11" s="12">
        <v>1</v>
      </c>
      <c r="G11" s="7"/>
      <c r="H11" s="17">
        <f>F11*G11</f>
        <v>0</v>
      </c>
      <c r="I11" s="14" t="s">
        <v>46</v>
      </c>
      <c r="J11" s="14" t="s">
        <v>47</v>
      </c>
      <c r="K11" s="14" t="s">
        <v>48</v>
      </c>
      <c r="L11" s="14" t="s">
        <v>49</v>
      </c>
    </row>
    <row r="12" spans="1:12" ht="45" x14ac:dyDescent="0.25">
      <c r="A12" s="16">
        <v>11</v>
      </c>
      <c r="B12" s="13">
        <v>229523</v>
      </c>
      <c r="C12" s="14" t="s">
        <v>12</v>
      </c>
      <c r="D12" s="14" t="s">
        <v>17</v>
      </c>
      <c r="E12" s="14" t="s">
        <v>18</v>
      </c>
      <c r="F12" s="12">
        <v>1</v>
      </c>
      <c r="G12" s="7"/>
      <c r="H12" s="17">
        <f>F12*G12</f>
        <v>0</v>
      </c>
      <c r="I12" s="14" t="s">
        <v>38</v>
      </c>
      <c r="J12" s="14" t="s">
        <v>39</v>
      </c>
      <c r="K12" s="14" t="s">
        <v>40</v>
      </c>
      <c r="L12" s="14" t="s">
        <v>41</v>
      </c>
    </row>
    <row r="13" spans="1:12" ht="75" x14ac:dyDescent="0.25">
      <c r="A13" s="16">
        <v>12</v>
      </c>
      <c r="B13" s="13">
        <v>229524</v>
      </c>
      <c r="C13" s="14" t="s">
        <v>12</v>
      </c>
      <c r="D13" s="14" t="s">
        <v>21</v>
      </c>
      <c r="E13" s="14" t="s">
        <v>72</v>
      </c>
      <c r="F13" s="12">
        <v>1</v>
      </c>
      <c r="G13" s="7"/>
      <c r="H13" s="17">
        <f>F13*G13</f>
        <v>0</v>
      </c>
      <c r="I13" s="14" t="s">
        <v>38</v>
      </c>
      <c r="J13" s="14" t="s">
        <v>39</v>
      </c>
      <c r="K13" s="14" t="s">
        <v>40</v>
      </c>
      <c r="L13" s="14" t="s">
        <v>41</v>
      </c>
    </row>
    <row r="14" spans="1:12" ht="45" x14ac:dyDescent="0.25">
      <c r="A14" s="1">
        <v>13</v>
      </c>
      <c r="B14" s="13">
        <v>229525</v>
      </c>
      <c r="C14" s="14" t="s">
        <v>12</v>
      </c>
      <c r="D14" s="14" t="s">
        <v>22</v>
      </c>
      <c r="E14" s="14" t="s">
        <v>73</v>
      </c>
      <c r="F14" s="12">
        <v>1</v>
      </c>
      <c r="G14" s="7"/>
      <c r="H14" s="17">
        <f>F14*G14</f>
        <v>0</v>
      </c>
      <c r="I14" s="14" t="s">
        <v>38</v>
      </c>
      <c r="J14" s="14" t="s">
        <v>39</v>
      </c>
      <c r="K14" s="14" t="s">
        <v>40</v>
      </c>
      <c r="L14" s="14" t="s">
        <v>41</v>
      </c>
    </row>
    <row r="15" spans="1:12" ht="45" x14ac:dyDescent="0.25">
      <c r="A15" s="16">
        <v>14</v>
      </c>
      <c r="B15" s="13">
        <v>232640</v>
      </c>
      <c r="C15" s="14" t="s">
        <v>12</v>
      </c>
      <c r="D15" s="14" t="s">
        <v>16</v>
      </c>
      <c r="E15" s="15" t="s">
        <v>74</v>
      </c>
      <c r="F15" s="12">
        <v>2</v>
      </c>
      <c r="H15" s="17">
        <f>F15*G15</f>
        <v>0</v>
      </c>
      <c r="I15" s="14" t="s">
        <v>54</v>
      </c>
      <c r="J15" s="14" t="s">
        <v>55</v>
      </c>
      <c r="K15" s="14" t="s">
        <v>56</v>
      </c>
      <c r="L15" s="14" t="s">
        <v>57</v>
      </c>
    </row>
    <row r="16" spans="1:12" ht="45" x14ac:dyDescent="0.25">
      <c r="A16" s="11">
        <v>15</v>
      </c>
      <c r="B16" s="13">
        <v>237189</v>
      </c>
      <c r="C16" s="14" t="s">
        <v>12</v>
      </c>
      <c r="D16" s="14" t="s">
        <v>16</v>
      </c>
      <c r="E16" s="15" t="s">
        <v>78</v>
      </c>
      <c r="F16" s="12">
        <v>1</v>
      </c>
      <c r="H16" s="17">
        <f>F16*G16</f>
        <v>0</v>
      </c>
      <c r="I16" s="14" t="s">
        <v>58</v>
      </c>
      <c r="J16" s="14" t="s">
        <v>59</v>
      </c>
      <c r="K16" s="14" t="s">
        <v>60</v>
      </c>
      <c r="L16" s="14" t="s">
        <v>61</v>
      </c>
    </row>
  </sheetData>
  <sortState ref="B2:L16">
    <sortCondition ref="B2"/>
  </sortState>
  <conditionalFormatting sqref="B2:B16">
    <cfRule type="duplicateValues" dxfId="1" priority="1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razvoj&amp;CVelp Scientifica Standard
&amp;RIOP/04-2015/C/7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2015-08-06T09:24:58Z</dcterms:modified>
  <cp:category>Lotovi</cp:category>
</cp:coreProperties>
</file>