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definedNames>
    <definedName name="_xlnm._FilterDatabase" localSheetId="0" hidden="1">Sheet10!$A$1:$L$170</definedName>
  </definedNames>
  <calcPr calcId="144525"/>
</workbook>
</file>

<file path=xl/calcChain.xml><?xml version="1.0" encoding="utf-8"?>
<calcChain xmlns="http://schemas.openxmlformats.org/spreadsheetml/2006/main">
  <c r="H42" i="1" l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2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2" i="1"/>
  <c r="A3" i="1"/>
</calcChain>
</file>

<file path=xl/sharedStrings.xml><?xml version="1.0" encoding="utf-8"?>
<sst xmlns="http://schemas.openxmlformats.org/spreadsheetml/2006/main" count="1187" uniqueCount="455">
  <si>
    <t>Email</t>
  </si>
  <si>
    <t>Институт за нуклеарне науке `Винча`</t>
  </si>
  <si>
    <t>Мике Петровића Аласа 12 11001 Београд</t>
  </si>
  <si>
    <t>Срђан Петровић</t>
  </si>
  <si>
    <t>petrovs@vinca.rs</t>
  </si>
  <si>
    <t>Институт за хемију, технологију и металургију у Београду</t>
  </si>
  <si>
    <t>Његошева 12 11000 Београд</t>
  </si>
  <si>
    <t>Институт за физику у Београду</t>
  </si>
  <si>
    <t>Прегревица 118 11080 Београд</t>
  </si>
  <si>
    <t>Zorka</t>
  </si>
  <si>
    <t>Deconex basic, za stakleno i plastično laboratorijsko posuÄ‘e, No15   (RSD)</t>
  </si>
  <si>
    <t>#1790343</t>
  </si>
  <si>
    <t>Saharoza 100g Institut Torlak ((sifra 24320000)) (RSD)</t>
  </si>
  <si>
    <t>#383171</t>
  </si>
  <si>
    <t>ZORK: 96% Etanol (24322220) (RSD)</t>
  </si>
  <si>
    <t>#*33</t>
  </si>
  <si>
    <t>Hloroform p.a. 1l (Å¡ifra 33696600) (RSD)</t>
  </si>
  <si>
    <t>#HZ383163</t>
  </si>
  <si>
    <t>Etanol-apsolutni, 1 L, (EUR) (EUR)</t>
  </si>
  <si>
    <t>#HZ383171</t>
  </si>
  <si>
    <t>Etanol-tehnički, 1 L, (EUR) (EUR)</t>
  </si>
  <si>
    <t>#72*ZORKA</t>
  </si>
  <si>
    <t>hromsumporna kiselina. Å ifra iz OpÅ¡teg rečnika nabavki  24323200 (RSD)</t>
  </si>
  <si>
    <t>#7161</t>
  </si>
  <si>
    <t>Ethanol, absolute, pro analysis (EUR)</t>
  </si>
  <si>
    <t>#9822</t>
  </si>
  <si>
    <t>Glacial acetic acid, pro analysis (EUR)</t>
  </si>
  <si>
    <t>##57*Zorka</t>
  </si>
  <si>
    <t>Etanol 96%, p.a. 1000 ml, PET (RSD)</t>
  </si>
  <si>
    <t>#57*ZORKA</t>
  </si>
  <si>
    <t>ETANOL 96% Ph Eur V 1 LIT PET, Å¡ifra 24327000 (EUR)</t>
  </si>
  <si>
    <t>#239984</t>
  </si>
  <si>
    <t>Etanol96% Ph Eur V IOOOml ZORKA (EUR)</t>
  </si>
  <si>
    <t>#HE0262.1000</t>
  </si>
  <si>
    <t>Etanol (RSD)</t>
  </si>
  <si>
    <t>#12971</t>
  </si>
  <si>
    <t>Sumporna kiselina, Zorka farma (RSD)</t>
  </si>
  <si>
    <t>#12696</t>
  </si>
  <si>
    <t>Aceton, Zorka farma (RSD)</t>
  </si>
  <si>
    <t>#603-002-10</t>
  </si>
  <si>
    <t>Etil alkohol, Zorka farma (RSD)</t>
  </si>
  <si>
    <t>#0204528</t>
  </si>
  <si>
    <t>SirÄ‡etna glacijalna kiselina p.a. 1000 ml  (RSD)</t>
  </si>
  <si>
    <t>#0239984</t>
  </si>
  <si>
    <t>Etanol 96% (RSD)</t>
  </si>
  <si>
    <t>#120*ZORKA</t>
  </si>
  <si>
    <t>ASKORBINSKA KISELINA Ph Eur IV 0,25KG (RSD)</t>
  </si>
  <si>
    <t>#17*ZORKA</t>
  </si>
  <si>
    <t>NATRIJUM BIKARBONAT Ph Eur IV 1KG (RSD)</t>
  </si>
  <si>
    <t>#179840</t>
  </si>
  <si>
    <t>383171:ZORK: 96% Etanol (24322220) (RSD) (EUR)</t>
  </si>
  <si>
    <t>#1566</t>
  </si>
  <si>
    <t>Etanol n96% 1000 ml Reahem (RSD)</t>
  </si>
  <si>
    <t>#34</t>
  </si>
  <si>
    <t>Metanol 1l (Å¡ifra 24322210) (EUR)</t>
  </si>
  <si>
    <t>#56</t>
  </si>
  <si>
    <t>Etanol 100% (1l) (Å¡ifra 24322220) (EUR)</t>
  </si>
  <si>
    <t>#69</t>
  </si>
  <si>
    <t>SirÄ‡etna glacijalna (Å¡ifra 24322210) (EUR)</t>
  </si>
  <si>
    <t>##12793</t>
  </si>
  <si>
    <t>Ksilol (1l) (Å¡ifra 24300000) (EUR)</t>
  </si>
  <si>
    <t>#92</t>
  </si>
  <si>
    <t>Vodonik-peroksid  (Å¡ifra 24322210) (EUR)</t>
  </si>
  <si>
    <t>#671</t>
  </si>
  <si>
    <t>etanol 70% za dezinfekciju povrÅ¡ina, pakovanje od 5 litara (24300000) (RSD)</t>
  </si>
  <si>
    <t>#39</t>
  </si>
  <si>
    <t>etanol 95% PA pakovanje od 1 litar (24300000) (RSD)</t>
  </si>
  <si>
    <t>#023998</t>
  </si>
  <si>
    <t>Etanol 96% Ph Eur V 1000ml ZORKA, ((24322220)) (RSD)</t>
  </si>
  <si>
    <t>#11967</t>
  </si>
  <si>
    <t>Etanol 96% 1 l ((sifra 24322510)) (EUR)</t>
  </si>
  <si>
    <t>#71</t>
  </si>
  <si>
    <t>Hlorovodonična kiselina p.a., 1 l ((sifra 24311400)) (RSD)</t>
  </si>
  <si>
    <t>#1093</t>
  </si>
  <si>
    <t>Sumporna kiselina koncentrovana p.a., 1 l ((sifra 24311411)) (RSD)</t>
  </si>
  <si>
    <t>#72</t>
  </si>
  <si>
    <t>Hromsumporna kiselina, 1 l ((sifra 24311410)) (RSD)</t>
  </si>
  <si>
    <t>#156739</t>
  </si>
  <si>
    <t>383171:Alkohol Etanol 96%, 1litar (RSD) (RSD)</t>
  </si>
  <si>
    <t>#1041</t>
  </si>
  <si>
    <t>Metanol p.a., 1 L (RSD)</t>
  </si>
  <si>
    <t>#1133</t>
  </si>
  <si>
    <t>Glacijalna sirÄ‡etna kiselina p.a., 1 L (RSD)</t>
  </si>
  <si>
    <t>#12726</t>
  </si>
  <si>
    <t>Etanol 100% p.a., 1 L (RSD)</t>
  </si>
  <si>
    <t>#12793</t>
  </si>
  <si>
    <t>Ksilol p.a., 1 L (RSD)</t>
  </si>
  <si>
    <t>#12939</t>
  </si>
  <si>
    <t>Hlorovodonicna kiselina p.a., 1 L (RSD)</t>
  </si>
  <si>
    <t>#16780</t>
  </si>
  <si>
    <t>Vodonik peroksid 30%, 1L (RSD)</t>
  </si>
  <si>
    <t>#18</t>
  </si>
  <si>
    <t>Natrijum hlorid 1kg ((sifra 14400000)) (EUR)</t>
  </si>
  <si>
    <t>#24</t>
  </si>
  <si>
    <t>Natrijum hidroksid 1kg ((sifra 24311520)) (EUR)</t>
  </si>
  <si>
    <t>#57</t>
  </si>
  <si>
    <t>Etanol 96% 1 l ((sifra 24322220)) (EUR)</t>
  </si>
  <si>
    <t>#58</t>
  </si>
  <si>
    <t>Etanol 70% 1 l ((sifra 24322220)) (EUR)</t>
  </si>
  <si>
    <t>#0305-81-60</t>
  </si>
  <si>
    <t>Etanol 96% Ph. Eur. 5L ((sifra 24322220)) (RSD)</t>
  </si>
  <si>
    <t>#0305-83-56</t>
  </si>
  <si>
    <t>Etanol apsolutni pa 1L - PET ((sifra 24322220)) (RSD)</t>
  </si>
  <si>
    <t>#126969</t>
  </si>
  <si>
    <t>Aceton,p.a., 1 lit (RSD)</t>
  </si>
  <si>
    <t>#12734</t>
  </si>
  <si>
    <t>#36</t>
  </si>
  <si>
    <t>Aceton  p.a. 1000 ml ((sifra 243226200)) (EUR)</t>
  </si>
  <si>
    <t>#13</t>
  </si>
  <si>
    <t>Kalijum hlorid, Ph.Eur., 1 kg  ((sifra 243112120)) (EUR)</t>
  </si>
  <si>
    <t>Metanol  p.a. 1000 ml ((sifra 24322210)) (EUR)</t>
  </si>
  <si>
    <t>SirÄ‡etna kiselina glacijalna p.a (Acetic acid: CH3COOH) 1000 ml ((sifra 24323210)) (EUR)</t>
  </si>
  <si>
    <t>Sumporna kiselina 95-97% p.a. 1000 ml ((sifra 24311411)) (EUR)</t>
  </si>
  <si>
    <t>Hrom sumporna kiselina 1000 ml  ((sifra 24311410)) (EUR)</t>
  </si>
  <si>
    <t xml:space="preserve"> Etanol 1l (RSD)</t>
  </si>
  <si>
    <t>#56*ZORKA</t>
  </si>
  <si>
    <t>Etanol, apsolutni ((sifra: 24322220)) (EUR)</t>
  </si>
  <si>
    <t>#36/33</t>
  </si>
  <si>
    <t>ACETON PA 1 LIT ((sifra RD04)) (RSD)</t>
  </si>
  <si>
    <t>#39/8</t>
  </si>
  <si>
    <t>ETANOL 95% PA 1 LIT ((sifra RD04)) (RSD)</t>
  </si>
  <si>
    <t>#4626/2</t>
  </si>
  <si>
    <t>Medicinski benzin Ph.Jug. IV 1LIT ((sifra RD04)) (RSD)</t>
  </si>
  <si>
    <t>VODONIK PEROKSID 30% Ph Eur  1 LIT ((sifra RD04)) (RSD)</t>
  </si>
  <si>
    <t>#1</t>
  </si>
  <si>
    <t>Alkohol 96% ph 1000ml, (ÑˆÐ¸Ñ„Ñ€Ð°24322510)  (RSD)</t>
  </si>
  <si>
    <t>#2</t>
  </si>
  <si>
    <t>Aceton pa 1000ml, (ÑˆÐ¸Ñ„Ñ€Ð°24326000) (RSD)</t>
  </si>
  <si>
    <t>#3</t>
  </si>
  <si>
    <t>Kalijum hidroksid pa 1000gr,(ÑˆÐ¸Ñ„Ñ€Ð° 24311500) (RSD)</t>
  </si>
  <si>
    <t>#5</t>
  </si>
  <si>
    <t>Sircetna kiselina glacijalna 1lit,100% Zorka, (ÑˆÐ¸Ñ„Ñ€Ð° 24323210) (RSD)</t>
  </si>
  <si>
    <t>#6</t>
  </si>
  <si>
    <t>Alkohol apsolutni 99.9% 1000ml,Zorka,(ÑˆÐ¸Ñ„Ñ€Ð°24322510)  (RSD)</t>
  </si>
  <si>
    <t>Tehnički etanol, 96%, 1L, Zorka Farma ((24322510))  (RSD)</t>
  </si>
  <si>
    <t>Tehnički aceton, 1L, Zorka Farma ((24326000)) (RSD)</t>
  </si>
  <si>
    <t>Hromsumporna kiselina, 1L, Zorka Farma ((24311410)) (RSD)</t>
  </si>
  <si>
    <t>Etanol 96% Ph Eur V 1LIT PET (EUR)</t>
  </si>
  <si>
    <t>#8*ZORKA</t>
  </si>
  <si>
    <t>Pasta za pranje ruku (EUR)</t>
  </si>
  <si>
    <t>#0231282</t>
  </si>
  <si>
    <t>ACETON p.a., 1000 ml, staklena ambalaÅ¾a, Zorka (RSD)</t>
  </si>
  <si>
    <t>#172431</t>
  </si>
  <si>
    <t>0004:Etanol apsolutni, 1L (RSD) (RSD)</t>
  </si>
  <si>
    <t>#172432</t>
  </si>
  <si>
    <t>0002:Aceton p.a., 1L (RSD) (RSD)</t>
  </si>
  <si>
    <t>##12726</t>
  </si>
  <si>
    <t>Etanol 96%, 24322220 (RSD)</t>
  </si>
  <si>
    <t>##1041</t>
  </si>
  <si>
    <t>Metanol pa, 24322210 (RSD)</t>
  </si>
  <si>
    <t>*ZORKA:Etanol 95-96 vol% 1l (RSD) (EUR)</t>
  </si>
  <si>
    <t>#12599</t>
  </si>
  <si>
    <t>*ZORKA:SirÄ‡etna kiselina-glacijalna 1l (RSD) (EUR)</t>
  </si>
  <si>
    <t>#7129</t>
  </si>
  <si>
    <t>Glicerol (85%) Mr 92.1 (RSD)</t>
  </si>
  <si>
    <t>#36*ZORKA</t>
  </si>
  <si>
    <t>ACETON PA 1 LIT (44832000) (EUR)</t>
  </si>
  <si>
    <t>#34*ZORKA</t>
  </si>
  <si>
    <t>METANOL PA 1 LIT (44832000) (EUR)</t>
  </si>
  <si>
    <t>#0910457</t>
  </si>
  <si>
    <t>Vodonik peroksid 30% ((24315300)) (EUR)</t>
  </si>
  <si>
    <t>#383163383163</t>
  </si>
  <si>
    <t>Etanol apsolutni ((24322220)) (EUR)</t>
  </si>
  <si>
    <t>SirÄ‡etna kiselina glacijalna p.a. ((24311400)) (EUR)</t>
  </si>
  <si>
    <t>#1540*CENTROH</t>
  </si>
  <si>
    <t>KANADA BALZAM 100ML ((sifra 24320000)) (EUR)</t>
  </si>
  <si>
    <t>ETANOL 96% Ph Eur V 1 LIT PET ((sifra 24320000)) (EUR)</t>
  </si>
  <si>
    <t>ETANOL APSOLUTNI PA 1 LIT PET ((sifra 24320000)) (EUR)</t>
  </si>
  <si>
    <t>#45*ZORKA</t>
  </si>
  <si>
    <t>GLICERIN 85% Ph Eur IV 1 LITÂ ((sifra 24320000)) (EUR)</t>
  </si>
  <si>
    <t>Etanol 96%, pak 1000 mlÂ  (RSD)</t>
  </si>
  <si>
    <t>#28894</t>
  </si>
  <si>
    <t>Glicerin 1000 ml (RSD)</t>
  </si>
  <si>
    <t>#103*ZORKA</t>
  </si>
  <si>
    <t>FORMALDEHID 35% PSS 1 LIT ((Å¡ifra 24320000)) (RSD)</t>
  </si>
  <si>
    <t>ETANOL 96% Ph Eur  1 LIT PET ((Å¡ifra 24320000)) (RSD)</t>
  </si>
  <si>
    <t>#71*ZORKA</t>
  </si>
  <si>
    <t>HLOROVODONIÄŒNA KISELINA PA 1 LIT ((Å¡ifra 24310000)) (RSD)</t>
  </si>
  <si>
    <t>GLICEROL  85% Ph Eur  1 LIT ((Å¡ifra 24320000)) (RSD)</t>
  </si>
  <si>
    <t>#21*ZORKA</t>
  </si>
  <si>
    <t>KALIJUM JODID Ph Eur  0,25KG ((Å¡ifra 24310000)) (RSD)</t>
  </si>
  <si>
    <t>METANOL PA 1 LIT ((Å¡ifra 24320000)) (RSD)</t>
  </si>
  <si>
    <t>#69*ZORKA</t>
  </si>
  <si>
    <t>SIRÄ†ETNA KISELINA GLACIJALNA PA 1 LIT ((Å¡ifra 24320000)) (RSD)</t>
  </si>
  <si>
    <t>#24311411</t>
  </si>
  <si>
    <t>Sumporna kiselina (H2SO4) 1 L (RSD)</t>
  </si>
  <si>
    <t>#34*</t>
  </si>
  <si>
    <t>Metanol PA 1L (( sifra  24322210)) (EUR)</t>
  </si>
  <si>
    <t>#69*</t>
  </si>
  <si>
    <t>Glacijalna Sircetna kiselina, 1 L ((sifra 24323200)) (EUR)</t>
  </si>
  <si>
    <t>#36*</t>
  </si>
  <si>
    <t>Aceton PA, 1L ((sifra 24326100)) (EUR)</t>
  </si>
  <si>
    <t>#51*</t>
  </si>
  <si>
    <t>Etanol 96% PhEurV, 10L (( sifra 24322220)) (EUR)</t>
  </si>
  <si>
    <t xml:space="preserve"> Etanol 96% Ph Eur V 1000ml - Zorka (EUR)</t>
  </si>
  <si>
    <t>#66</t>
  </si>
  <si>
    <t>aceton, p.a., 10 lit (RSD)</t>
  </si>
  <si>
    <t>#70</t>
  </si>
  <si>
    <t>azotna kiselina, p.a., 1 lit (RSD)</t>
  </si>
  <si>
    <t>#50</t>
  </si>
  <si>
    <t>dietil etar, p.a., 1 lit (RSD)</t>
  </si>
  <si>
    <t>etanol,95 %, Ph Eur, 1lit, PET (RSD)</t>
  </si>
  <si>
    <t>hlorovodinična kiselina, p.a., 1 lit (RSD)</t>
  </si>
  <si>
    <t>#105</t>
  </si>
  <si>
    <t>sumporna kiselina, 95-97 %, p.a., 1 lit (RSD)</t>
  </si>
  <si>
    <t>sirÄ‡etna kiselina, glacijalna, p.a., 1 lit (RSD)</t>
  </si>
  <si>
    <t>vodonik-peroksid, 30 %, Ph Eur, 1 lit (RSD)</t>
  </si>
  <si>
    <t>metanol, p.a., 1 lit (RSD)</t>
  </si>
  <si>
    <t>#35</t>
  </si>
  <si>
    <t>metilen-hlorid, p.a., 1 lit (RSD)</t>
  </si>
  <si>
    <t>#128</t>
  </si>
  <si>
    <t>etil-acetat, p.a., 1 lit (RSD)</t>
  </si>
  <si>
    <t>#17</t>
  </si>
  <si>
    <t>natrijum-hidrogenkarb, Ph Eur, 1kg (RSD)</t>
  </si>
  <si>
    <t>#108</t>
  </si>
  <si>
    <t>ZORMAS-rastvor za pranje lab. posudja, 1 lit (RSD)</t>
  </si>
  <si>
    <t>##11967</t>
  </si>
  <si>
    <t>Etil alkohol 96% 1 l (RSD)</t>
  </si>
  <si>
    <t>#AC20651000</t>
  </si>
  <si>
    <t>sumporna kiselina koncentrovana (H2SO4 cc) ((sifra: 24311411)) (RSD)</t>
  </si>
  <si>
    <t>#PO03650250</t>
  </si>
  <si>
    <t>Kalijum sulfat p.a. (K2SO4) ((sifra:24313100)) (RSD)</t>
  </si>
  <si>
    <t>#AC207200PA</t>
  </si>
  <si>
    <t>titrival sumporna kiselina 0,1 N ((sifra: 24311411)) (RSD)</t>
  </si>
  <si>
    <t>#SO042700PA</t>
  </si>
  <si>
    <t>titrival natrijum hidroksid 0,1 N  ((sifra:24311520)) (RSD)</t>
  </si>
  <si>
    <t>#SO04181000</t>
  </si>
  <si>
    <t>Natrijum hidroksid p.a. ((sifra: 24311520)) (RSD)</t>
  </si>
  <si>
    <t>#AC03431000</t>
  </si>
  <si>
    <t>SirÄ‡etna kiselina, glacijalna, 99,5% CH3COOH ((sifra: 24323210)) (RSD)</t>
  </si>
  <si>
    <t>#AC15991000</t>
  </si>
  <si>
    <t>Azotna kiselina koncentrovana, ccHNO3 ((sifra: 24311410)) (RSD)</t>
  </si>
  <si>
    <t>#ET00031000</t>
  </si>
  <si>
    <t>Etanol 96% ((sifra: 24322220)) (RSD)</t>
  </si>
  <si>
    <t>#ET00901000</t>
  </si>
  <si>
    <t>Petrol etar, 40-65Â°C p.a. ((sifra: 24326320)) (RSD)</t>
  </si>
  <si>
    <t>#AC07371000</t>
  </si>
  <si>
    <t>Hlorovodonična kiselina koncentrovana, ccHCL ((sifra: 24311410)) (RSD)</t>
  </si>
  <si>
    <t>#ET00771000</t>
  </si>
  <si>
    <t>Dietil etar, p.a. ((sifra: 24326320)) (RSD)</t>
  </si>
  <si>
    <t>#24322220</t>
  </si>
  <si>
    <t>Etanol, 96% , 1000 mL (RSD)</t>
  </si>
  <si>
    <t>#Â 383163</t>
  </si>
  <si>
    <t>apsolutni etanol a.p. (RSD)</t>
  </si>
  <si>
    <t>ETANOL APSOLUTNI PA 1 LIT PET  (sifra 24320000) (EUR)</t>
  </si>
  <si>
    <t>ETANOL 96% Ph Eur V 1 LIT PET (sifra 24320000) (EUR)</t>
  </si>
  <si>
    <t>#57*Zorka</t>
  </si>
  <si>
    <t>Etanol 96% 1L  (RSD)</t>
  </si>
  <si>
    <t>#34*Zorka</t>
  </si>
  <si>
    <t>Metanol 1L (RSD)</t>
  </si>
  <si>
    <t>#1040</t>
  </si>
  <si>
    <t>ETANOL APSOLUTNI ((Å¡ifra 24322220)) (RSD)</t>
  </si>
  <si>
    <t>Etanol 96%, 1000 mL, pet ((Å¡ifra 24322220)) (RSD)</t>
  </si>
  <si>
    <t>#HZ12947.1000</t>
  </si>
  <si>
    <t>Hram sumporna, p.a., 100 mL ((Å¡ifra 24311410)) (RSD)</t>
  </si>
  <si>
    <t>#090416</t>
  </si>
  <si>
    <t>Etanol 70% PET l/l-20 litara (EUR)</t>
  </si>
  <si>
    <t>Etanol 96% 1l ((24300000)) (RSD)</t>
  </si>
  <si>
    <t>#383163</t>
  </si>
  <si>
    <t>Etanol 100% 1l ((24300000)) (RSD)</t>
  </si>
  <si>
    <t>#99519</t>
  </si>
  <si>
    <t>Ksilol (RSD)</t>
  </si>
  <si>
    <t>Etanol apsol (EUR)</t>
  </si>
  <si>
    <t>Ksilol ((243200000)) (RSD)</t>
  </si>
  <si>
    <t>#0201138</t>
  </si>
  <si>
    <t>Hrom sumporna kiselina p.a. &amp;prime;l000mlZORKA((24300000)) (RSD)</t>
  </si>
  <si>
    <t>Etanol-apsolutni, 1L (EUR)</t>
  </si>
  <si>
    <t>Etanol-tehnički, 1L (EUR)</t>
  </si>
  <si>
    <t>Hlorovodonična kiselina, 1L (EUR)</t>
  </si>
  <si>
    <t>Azotna kiselina, 1L (EUR)</t>
  </si>
  <si>
    <t>Sumporna kiselina, 1L (EUR)</t>
  </si>
  <si>
    <t>SirÄ‡etna kiselina glacijalna, 1L (EUR)</t>
  </si>
  <si>
    <t>Natrijum hlorid, 1 kg (EUR)</t>
  </si>
  <si>
    <t>#19</t>
  </si>
  <si>
    <t>Natrijum sulfat, 1 kg (EUR)</t>
  </si>
  <si>
    <t>Natrijum hidroksid, 1 kg (EUR)</t>
  </si>
  <si>
    <t>#10</t>
  </si>
  <si>
    <t>Amonijum hlorid, 0.5 kg (EUR)</t>
  </si>
  <si>
    <t>#104</t>
  </si>
  <si>
    <t>Kvarcni pesak, 1 kg (EUR)</t>
  </si>
  <si>
    <t>#9200053</t>
  </si>
  <si>
    <t>Glicerin Ph Eur 1l ((sifra 24320000)) (RSD)</t>
  </si>
  <si>
    <t>#LC154301</t>
  </si>
  <si>
    <t>Chemical Hydrogen Peroxide 30% (24310000) (RSD)</t>
  </si>
  <si>
    <t>#LC157504</t>
  </si>
  <si>
    <t>Chemical isopropyl alcohol ACS (24310000) (RSD)</t>
  </si>
  <si>
    <t>#LC148501</t>
  </si>
  <si>
    <t>Chemical Glycerin (Glycerol) (24310000) (RSD)</t>
  </si>
  <si>
    <t>##1100</t>
  </si>
  <si>
    <t>Metanol (24310000) (RSD)</t>
  </si>
  <si>
    <t>Hrom-sumporna kiselina, 1L (RSD)</t>
  </si>
  <si>
    <t>#172430</t>
  </si>
  <si>
    <t>etanol, farmaceutski 1L (RSD)</t>
  </si>
  <si>
    <t>Aceton p.a., 1L (RSD)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</si>
  <si>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</si>
  <si>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</si>
  <si>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</si>
  <si>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</si>
  <si>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>Институт за мултидисциплинарна истраживања у Београду</t>
  </si>
  <si>
    <t>Кнеза Вишеслава 1 11000 Београд</t>
  </si>
  <si>
    <t>Жељко Вучинић</t>
  </si>
  <si>
    <t>vucinic@imsi.rs</t>
  </si>
  <si>
    <t>Биолошки факултет у Београду</t>
  </si>
  <si>
    <t>Студентски трг број 16 11000 Београд</t>
  </si>
  <si>
    <t>Предраг Симоновић</t>
  </si>
  <si>
    <t>pedja@bio.bg.ac.rs</t>
  </si>
  <si>
    <t>Институт за биолошка истраживања Синиша Станковић у Београду</t>
  </si>
  <si>
    <t>29. новембар 142 11060 Београд</t>
  </si>
  <si>
    <t>Младен Вујошевић</t>
  </si>
  <si>
    <t>mladenvu@ibiss.bg.ac.rs</t>
  </si>
  <si>
    <t>Природноматематички факултет у Новом Саду</t>
  </si>
  <si>
    <t>Трг Доситеја Обрадовића 3 21000 Нови Сад</t>
  </si>
  <si>
    <t>Велимир Попсавин</t>
  </si>
  <si>
    <t>velimir.popsavin@dh.uns.ac.rs</t>
  </si>
  <si>
    <t>Фармацеутски факултет у Београду</t>
  </si>
  <si>
    <t>Војводе Степе 459 11000 Београд</t>
  </si>
  <si>
    <t>Даница Агбаба</t>
  </si>
  <si>
    <t>danica@pharmacy.bg.ac.rs</t>
  </si>
  <si>
    <t>Анте Вујић</t>
  </si>
  <si>
    <t>ante.vujic@dbe.uns.ac.rs</t>
  </si>
  <si>
    <t>Данијела Мишић</t>
  </si>
  <si>
    <t>dmisic@ibiss.bg.ac.rs</t>
  </si>
  <si>
    <t>Технолошко-металуршки факултет у Београду</t>
  </si>
  <si>
    <t>Карнегијева 4 11000 Београд</t>
  </si>
  <si>
    <t>Душан Мијин</t>
  </si>
  <si>
    <t>kavur@tmf.bg.ac.rs</t>
  </si>
  <si>
    <t>Бранко Бугарски</t>
  </si>
  <si>
    <t>branko@tmf.bg.ac.rs</t>
  </si>
  <si>
    <t>Технолошки факултет у Новом Саду</t>
  </si>
  <si>
    <t>Булевар Цара Лазара 1 21000 Нови Сад</t>
  </si>
  <si>
    <t>Соња Ђилас</t>
  </si>
  <si>
    <t>sdjilas@tf.uns.ac.rs</t>
  </si>
  <si>
    <t>Маја Радетић</t>
  </si>
  <si>
    <t>maja@tmf.bg.ac.rs</t>
  </si>
  <si>
    <t>Пољопривредни факултет у Београду</t>
  </si>
  <si>
    <t>Немањина 6 11080 Земун</t>
  </si>
  <si>
    <t>Алекса Обрадовић</t>
  </si>
  <si>
    <t>aleksao@agrif.bg.ac.rs</t>
  </si>
  <si>
    <t>Драгана Ђорђевић</t>
  </si>
  <si>
    <t>dragadj@chem.bg.ac.rs</t>
  </si>
  <si>
    <t>Природноматематички факултет у Косовској Митровици</t>
  </si>
  <si>
    <t>Зграда средње техничке школе 38220 Косовска Митровица</t>
  </si>
  <si>
    <t>Драган Киковић</t>
  </si>
  <si>
    <t>dkikovic@yahoo.com</t>
  </si>
  <si>
    <t>Miroslav Adžić</t>
  </si>
  <si>
    <t>miraz@vinca.rs</t>
  </si>
  <si>
    <t>Божидар Цекић</t>
  </si>
  <si>
    <t>cekic@vinca.rs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</si>
  <si>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</si>
  <si>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</si>
  <si>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</si>
  <si>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</si>
  <si>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Јадранка Луковић</t>
  </si>
  <si>
    <t>jadranka.lukovic@dbe.uns.ac.rs</t>
  </si>
  <si>
    <t>Весна Васић</t>
  </si>
  <si>
    <t>evasic@vinca.rs</t>
  </si>
  <si>
    <t>Снежана Савић</t>
  </si>
  <si>
    <t>snexs@pharmacy.bg.ac.rs</t>
  </si>
  <si>
    <t>Институт за прехрамбене технологије у Новом Саду</t>
  </si>
  <si>
    <t>Булевар цара Лазара 1 21000 Нови Сад</t>
  </si>
  <si>
    <t>Marija Bodroža-Solarov</t>
  </si>
  <si>
    <t>marija.bodroza@fins.uns.ac.rs</t>
  </si>
  <si>
    <t>Маријана Пешаковић</t>
  </si>
  <si>
    <t>marijanap@tfc.kg.ac.rs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</si>
  <si>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</si>
  <si>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</si>
  <si>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Михајло Тошић</t>
  </si>
  <si>
    <t>m.tosic@itnms.ac.rs</t>
  </si>
  <si>
    <t>Иновациони центар Технолошко-металуршког факултете у Београду д.о.о.</t>
  </si>
  <si>
    <t>Недељко Милосављевић</t>
  </si>
  <si>
    <t>nesslee@tmf.bg.ac.rs</t>
  </si>
  <si>
    <t>Зорана Дохчевић-Митровић</t>
  </si>
  <si>
    <t>zordoh@ipb.ac.rs</t>
  </si>
  <si>
    <t>Горан Бранковић</t>
  </si>
  <si>
    <t>gozomi@sezampro.rs</t>
  </si>
  <si>
    <t>Душан Божић</t>
  </si>
  <si>
    <t>dbozic@vinca.rs</t>
  </si>
  <si>
    <t>Радослав Алексић</t>
  </si>
  <si>
    <t>aleksic@tmf.bg.ac.rs</t>
  </si>
  <si>
    <t>Гордана Јоксић</t>
  </si>
  <si>
    <t>gjoksic@vinca.rs</t>
  </si>
  <si>
    <t>Природноматематички факултет у Крагујевацу</t>
  </si>
  <si>
    <t>Радоја Домановића 12 34000 Крагујевац</t>
  </si>
  <si>
    <t>Бранислав Ранковић</t>
  </si>
  <si>
    <t>rankovic@kg.ac.rs</t>
  </si>
  <si>
    <t>Соња Вељовић Јовановић</t>
  </si>
  <si>
    <t>sonjavel@imsi.rs</t>
  </si>
  <si>
    <t>Дмитар Лакушић</t>
  </si>
  <si>
    <t>dlakusic@bio.bg.ac.rs</t>
  </si>
  <si>
    <t>Јелена Томовић</t>
  </si>
  <si>
    <t>jelenatomovic@ibiss.bg.ac.rs</t>
  </si>
  <si>
    <t>Александра Настасић</t>
  </si>
  <si>
    <t>aleksandra.nastasic@ifvcns.ns.ac.rs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</si>
  <si>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</si>
  <si>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</si>
  <si>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</si>
  <si>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</si>
  <si>
    <t>Институт за шумарство у Београду</t>
  </si>
  <si>
    <t>Кнеза Вишеслава 3 11000 Београд</t>
  </si>
  <si>
    <t>Љубинко Ракоњац</t>
  </si>
  <si>
    <t>ljrakonjac@yahoo.com</t>
  </si>
  <si>
    <t>Бранко Дракулић</t>
  </si>
  <si>
    <t>bdrakuli@chem.bg.ac.rs</t>
  </si>
  <si>
    <t>Природноматематички факултет у Нишу</t>
  </si>
  <si>
    <t>Ћирила и Методија 2 18000 Ниш</t>
  </si>
  <si>
    <t>Жикић Владимир</t>
  </si>
  <si>
    <t>vzikic@yahoo.com</t>
  </si>
  <si>
    <t>Јелица Гвоздановић-Варга</t>
  </si>
  <si>
    <t>jelica.varga@ifvcns.ns.ac.rs</t>
  </si>
  <si>
    <t>Ивана Иванчев-Тумбас</t>
  </si>
  <si>
    <t>ivana.ivancev-tumbas@dh.uns.ac.rs</t>
  </si>
  <si>
    <t>Институт за медицинска истраживања у Београду</t>
  </si>
  <si>
    <t>Др Суботића 4, ПО БОX 721 11000 Београд</t>
  </si>
  <si>
    <t>Марија Глибетић</t>
  </si>
  <si>
    <t>mglibetic@gmail.com</t>
  </si>
  <si>
    <t>Немања Рајчевић</t>
  </si>
  <si>
    <t>memanja@gmail.com</t>
  </si>
  <si>
    <t>Медицински факултет у Нишу</t>
  </si>
  <si>
    <t>Браће Тасковића 81 18000 Ниш</t>
  </si>
  <si>
    <t>Душанка Китић</t>
  </si>
  <si>
    <t>dkiticyu@yahoo.co.uk</t>
  </si>
  <si>
    <t>Радмила Ковачевић</t>
  </si>
  <si>
    <t>radmila.kovacevic@dbe.uns.ac.rs</t>
  </si>
  <si>
    <t>Катарина Канурић (девој. Дураковић)</t>
  </si>
  <si>
    <t>stay@uns.ac.rs</t>
  </si>
  <si>
    <t>Пољопривредни факултет у Новом Саду</t>
  </si>
  <si>
    <t>Трг Доситеја Обрадовића 8 21000 Нови Сад</t>
  </si>
  <si>
    <t>Сава Бунчић</t>
  </si>
  <si>
    <t>buncic_sava@hotmail.com</t>
  </si>
  <si>
    <t>Ангелина Суботић</t>
  </si>
  <si>
    <t>heroina@ibiss.bg.ac.rs</t>
  </si>
  <si>
    <t>Симонида Томић</t>
  </si>
  <si>
    <t>simonida@tmf.bg.ac.rs</t>
  </si>
  <si>
    <t>Факултет за физичку хемију у Београду</t>
  </si>
  <si>
    <t>Љиљана Колар-Анић</t>
  </si>
  <si>
    <t>lkolar@ffh.bg.ac.rs</t>
  </si>
  <si>
    <t>Душица Павловић</t>
  </si>
  <si>
    <t>pavlovic.dusica@gmail.com</t>
  </si>
  <si>
    <t>Ђурђица Јововић</t>
  </si>
  <si>
    <t>djurdjica@imi.bg.ac.rs</t>
  </si>
  <si>
    <t>Зорана Јелић-Ивановић</t>
  </si>
  <si>
    <t>zorana.jelic@pharmacy.bg.ac.rs</t>
  </si>
  <si>
    <t>Ивана Радовић</t>
  </si>
  <si>
    <t>ivanaradovic.80@gmail.com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</si>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</sst>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D_i_n_._-;\-* #,##0.00\ _D_i_n_._-;_-* &quot;-&quot;??\ _D_i_n_.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43" fontId="2" fillId="0" borderId="4" xfId="0" applyNumberFormat="1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2" borderId="4" xfId="0" applyFill="1" applyBorder="1" applyAlignment="1">
      <alignment horizontal="left" vertical="top" wrapText="1"/>
    </xf>
    <xf numFmtId="1" fontId="0" fillId="0" borderId="4" xfId="0" applyNumberFormat="1" applyBorder="1" applyAlignment="1">
      <alignment horizontal="right" vertical="center" wrapText="1"/>
    </xf>
    <xf numFmtId="0" fontId="0" fillId="0" borderId="4" xfId="0" applyNumberFormat="1" applyBorder="1" applyAlignment="1">
      <alignment horizontal="left" vertical="center" wrapText="1"/>
    </xf>
    <xf numFmtId="0" fontId="0" fillId="0" borderId="4" xfId="0" applyNumberFormat="1" applyBorder="1" applyAlignment="1">
      <alignment horizontal="right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tabSelected="1" view="pageLayout" zoomScaleNormal="100" workbookViewId="0">
      <selection sqref="A1:L1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4" t="s">
        <v>444</v>
      </c>
      <c r="B1" s="5" t="s">
        <v>445</v>
      </c>
      <c r="C1" s="6" t="s">
        <v>446</v>
      </c>
      <c r="D1" s="6" t="s">
        <v>447</v>
      </c>
      <c r="E1" s="6" t="s">
        <v>448</v>
      </c>
      <c r="F1" s="6" t="s">
        <v>449</v>
      </c>
      <c r="G1" s="6" t="s">
        <v>450</v>
      </c>
      <c r="H1" s="6" t="s">
        <v>451</v>
      </c>
      <c r="I1" s="6" t="s">
        <v>452</v>
      </c>
      <c r="J1" s="6" t="s">
        <v>453</v>
      </c>
      <c r="K1" s="6" t="s">
        <v>454</v>
      </c>
      <c r="L1" s="7" t="s">
        <v>0</v>
      </c>
    </row>
    <row r="2" spans="1:12" ht="45" x14ac:dyDescent="0.25">
      <c r="A2" s="9">
        <f>ROW(A1)</f>
        <v>1</v>
      </c>
      <c r="B2" s="11">
        <v>110468</v>
      </c>
      <c r="C2" s="12" t="s">
        <v>9</v>
      </c>
      <c r="D2" s="12" t="e">
        <v>#N/A</v>
      </c>
      <c r="E2" s="12" t="s">
        <v>10</v>
      </c>
      <c r="F2" s="13">
        <v>5</v>
      </c>
      <c r="G2" s="8"/>
      <c r="H2" s="8">
        <f>F2*G2</f>
        <v>0</v>
      </c>
      <c r="I2" s="12" t="s">
        <v>294</v>
      </c>
      <c r="J2" s="12" t="s">
        <v>295</v>
      </c>
      <c r="K2" s="12" t="s">
        <v>296</v>
      </c>
      <c r="L2" s="12" t="s">
        <v>297</v>
      </c>
    </row>
    <row r="3" spans="1:12" ht="60" x14ac:dyDescent="0.25">
      <c r="A3" s="9">
        <f>ROW(A2)</f>
        <v>2</v>
      </c>
      <c r="B3" s="11">
        <v>147695</v>
      </c>
      <c r="C3" s="12" t="s">
        <v>9</v>
      </c>
      <c r="D3" s="12" t="s">
        <v>11</v>
      </c>
      <c r="E3" s="12" t="s">
        <v>12</v>
      </c>
      <c r="F3" s="13">
        <v>5</v>
      </c>
      <c r="G3" s="8"/>
      <c r="H3" s="8">
        <f t="shared" ref="H3:H66" si="0">F3*G3</f>
        <v>0</v>
      </c>
      <c r="I3" s="12" t="s">
        <v>298</v>
      </c>
      <c r="J3" s="12" t="s">
        <v>299</v>
      </c>
      <c r="K3" s="12" t="s">
        <v>300</v>
      </c>
      <c r="L3" s="12" t="s">
        <v>301</v>
      </c>
    </row>
    <row r="4" spans="1:12" ht="30" x14ac:dyDescent="0.25">
      <c r="A4" s="9">
        <f t="shared" ref="A4:A67" si="1">ROW(A3)</f>
        <v>3</v>
      </c>
      <c r="B4" s="11">
        <v>179840</v>
      </c>
      <c r="C4" s="12" t="s">
        <v>9</v>
      </c>
      <c r="D4" s="12" t="s">
        <v>13</v>
      </c>
      <c r="E4" s="12" t="s">
        <v>14</v>
      </c>
      <c r="F4" s="13">
        <v>10</v>
      </c>
      <c r="G4" s="8"/>
      <c r="H4" s="8">
        <f t="shared" si="0"/>
        <v>0</v>
      </c>
      <c r="I4" s="12" t="s">
        <v>302</v>
      </c>
      <c r="J4" s="12" t="s">
        <v>303</v>
      </c>
      <c r="K4" s="12" t="s">
        <v>304</v>
      </c>
      <c r="L4" s="12" t="s">
        <v>305</v>
      </c>
    </row>
    <row r="5" spans="1:12" ht="45" x14ac:dyDescent="0.25">
      <c r="A5" s="9">
        <f t="shared" si="1"/>
        <v>4</v>
      </c>
      <c r="B5" s="11">
        <v>180533</v>
      </c>
      <c r="C5" s="12" t="s">
        <v>9</v>
      </c>
      <c r="D5" s="12" t="s">
        <v>15</v>
      </c>
      <c r="E5" s="12" t="s">
        <v>16</v>
      </c>
      <c r="F5" s="13">
        <v>1</v>
      </c>
      <c r="G5" s="8"/>
      <c r="H5" s="8">
        <f t="shared" si="0"/>
        <v>0</v>
      </c>
      <c r="I5" s="12" t="s">
        <v>306</v>
      </c>
      <c r="J5" s="12" t="s">
        <v>307</v>
      </c>
      <c r="K5" s="12" t="s">
        <v>308</v>
      </c>
      <c r="L5" s="12" t="s">
        <v>309</v>
      </c>
    </row>
    <row r="6" spans="1:12" ht="45" x14ac:dyDescent="0.25">
      <c r="A6" s="9">
        <f t="shared" si="1"/>
        <v>5</v>
      </c>
      <c r="B6" s="11">
        <v>181256</v>
      </c>
      <c r="C6" s="12" t="s">
        <v>9</v>
      </c>
      <c r="D6" s="12" t="s">
        <v>17</v>
      </c>
      <c r="E6" s="12" t="s">
        <v>18</v>
      </c>
      <c r="F6" s="13">
        <v>8</v>
      </c>
      <c r="G6" s="8"/>
      <c r="H6" s="8">
        <f t="shared" si="0"/>
        <v>0</v>
      </c>
      <c r="I6" s="12" t="s">
        <v>310</v>
      </c>
      <c r="J6" s="12" t="s">
        <v>311</v>
      </c>
      <c r="K6" s="12" t="s">
        <v>312</v>
      </c>
      <c r="L6" s="12" t="s">
        <v>313</v>
      </c>
    </row>
    <row r="7" spans="1:12" ht="45" x14ac:dyDescent="0.25">
      <c r="A7" s="9">
        <f t="shared" si="1"/>
        <v>6</v>
      </c>
      <c r="B7" s="11">
        <v>181257</v>
      </c>
      <c r="C7" s="12" t="s">
        <v>9</v>
      </c>
      <c r="D7" s="12" t="s">
        <v>19</v>
      </c>
      <c r="E7" s="12" t="s">
        <v>20</v>
      </c>
      <c r="F7" s="13">
        <v>60</v>
      </c>
      <c r="G7" s="8"/>
      <c r="H7" s="8">
        <f t="shared" si="0"/>
        <v>0</v>
      </c>
      <c r="I7" s="12" t="s">
        <v>310</v>
      </c>
      <c r="J7" s="12" t="s">
        <v>311</v>
      </c>
      <c r="K7" s="12" t="s">
        <v>312</v>
      </c>
      <c r="L7" s="12" t="s">
        <v>313</v>
      </c>
    </row>
    <row r="8" spans="1:12" ht="45" x14ac:dyDescent="0.25">
      <c r="A8" s="9">
        <f t="shared" si="1"/>
        <v>7</v>
      </c>
      <c r="B8" s="11">
        <v>181723</v>
      </c>
      <c r="C8" s="12" t="s">
        <v>9</v>
      </c>
      <c r="D8" s="12" t="s">
        <v>21</v>
      </c>
      <c r="E8" s="12" t="s">
        <v>22</v>
      </c>
      <c r="F8" s="13">
        <v>10</v>
      </c>
      <c r="G8" s="8"/>
      <c r="H8" s="8">
        <f t="shared" si="0"/>
        <v>0</v>
      </c>
      <c r="I8" s="12" t="s">
        <v>314</v>
      </c>
      <c r="J8" s="12" t="s">
        <v>315</v>
      </c>
      <c r="K8" s="12" t="s">
        <v>316</v>
      </c>
      <c r="L8" s="12" t="s">
        <v>317</v>
      </c>
    </row>
    <row r="9" spans="1:12" ht="45" x14ac:dyDescent="0.25">
      <c r="A9" s="9">
        <f t="shared" si="1"/>
        <v>8</v>
      </c>
      <c r="B9" s="11">
        <v>182619</v>
      </c>
      <c r="C9" s="12" t="s">
        <v>9</v>
      </c>
      <c r="D9" s="12" t="s">
        <v>23</v>
      </c>
      <c r="E9" s="12" t="s">
        <v>24</v>
      </c>
      <c r="F9" s="13">
        <v>10</v>
      </c>
      <c r="G9" s="8"/>
      <c r="H9" s="8">
        <f t="shared" si="0"/>
        <v>0</v>
      </c>
      <c r="I9" s="12" t="s">
        <v>310</v>
      </c>
      <c r="J9" s="12" t="s">
        <v>311</v>
      </c>
      <c r="K9" s="12" t="s">
        <v>318</v>
      </c>
      <c r="L9" s="12" t="s">
        <v>319</v>
      </c>
    </row>
    <row r="10" spans="1:12" ht="45" x14ac:dyDescent="0.25">
      <c r="A10" s="9">
        <f t="shared" si="1"/>
        <v>9</v>
      </c>
      <c r="B10" s="11">
        <v>182620</v>
      </c>
      <c r="C10" s="12" t="s">
        <v>9</v>
      </c>
      <c r="D10" s="12" t="s">
        <v>25</v>
      </c>
      <c r="E10" s="12" t="s">
        <v>26</v>
      </c>
      <c r="F10" s="13">
        <v>5</v>
      </c>
      <c r="G10" s="8"/>
      <c r="H10" s="8">
        <f t="shared" si="0"/>
        <v>0</v>
      </c>
      <c r="I10" s="12" t="s">
        <v>310</v>
      </c>
      <c r="J10" s="12" t="s">
        <v>311</v>
      </c>
      <c r="K10" s="12" t="s">
        <v>318</v>
      </c>
      <c r="L10" s="12" t="s">
        <v>319</v>
      </c>
    </row>
    <row r="11" spans="1:12" ht="45" x14ac:dyDescent="0.25">
      <c r="A11" s="9">
        <f t="shared" si="1"/>
        <v>10</v>
      </c>
      <c r="B11" s="11">
        <v>183311</v>
      </c>
      <c r="C11" s="12" t="s">
        <v>9</v>
      </c>
      <c r="D11" s="12" t="s">
        <v>27</v>
      </c>
      <c r="E11" s="12" t="s">
        <v>28</v>
      </c>
      <c r="F11" s="13">
        <v>40</v>
      </c>
      <c r="G11" s="8"/>
      <c r="H11" s="8">
        <f t="shared" si="0"/>
        <v>0</v>
      </c>
      <c r="I11" s="12" t="s">
        <v>306</v>
      </c>
      <c r="J11" s="12" t="s">
        <v>307</v>
      </c>
      <c r="K11" s="12" t="s">
        <v>320</v>
      </c>
      <c r="L11" s="12" t="s">
        <v>321</v>
      </c>
    </row>
    <row r="12" spans="1:12" ht="45" x14ac:dyDescent="0.25">
      <c r="A12" s="9">
        <f t="shared" si="1"/>
        <v>11</v>
      </c>
      <c r="B12" s="11">
        <v>185032</v>
      </c>
      <c r="C12" s="12" t="s">
        <v>9</v>
      </c>
      <c r="D12" s="12" t="s">
        <v>29</v>
      </c>
      <c r="E12" s="12" t="s">
        <v>30</v>
      </c>
      <c r="F12" s="13">
        <v>15</v>
      </c>
      <c r="G12" s="8"/>
      <c r="H12" s="8">
        <f t="shared" si="0"/>
        <v>0</v>
      </c>
      <c r="I12" s="12" t="s">
        <v>322</v>
      </c>
      <c r="J12" s="12" t="s">
        <v>323</v>
      </c>
      <c r="K12" s="12" t="s">
        <v>324</v>
      </c>
      <c r="L12" s="12" t="s">
        <v>325</v>
      </c>
    </row>
    <row r="13" spans="1:12" ht="45" x14ac:dyDescent="0.25">
      <c r="A13" s="9">
        <f t="shared" si="1"/>
        <v>12</v>
      </c>
      <c r="B13" s="11">
        <v>185210</v>
      </c>
      <c r="C13" s="12" t="s">
        <v>9</v>
      </c>
      <c r="D13" s="12" t="s">
        <v>31</v>
      </c>
      <c r="E13" s="12" t="s">
        <v>32</v>
      </c>
      <c r="F13" s="13">
        <v>40</v>
      </c>
      <c r="G13" s="8"/>
      <c r="H13" s="8">
        <f t="shared" si="0"/>
        <v>0</v>
      </c>
      <c r="I13" s="12" t="s">
        <v>322</v>
      </c>
      <c r="J13" s="12" t="s">
        <v>323</v>
      </c>
      <c r="K13" s="12" t="s">
        <v>326</v>
      </c>
      <c r="L13" s="12" t="s">
        <v>327</v>
      </c>
    </row>
    <row r="14" spans="1:12" ht="45" x14ac:dyDescent="0.25">
      <c r="A14" s="9">
        <f t="shared" si="1"/>
        <v>13</v>
      </c>
      <c r="B14" s="11">
        <v>187158</v>
      </c>
      <c r="C14" s="12" t="s">
        <v>9</v>
      </c>
      <c r="D14" s="12" t="s">
        <v>33</v>
      </c>
      <c r="E14" s="12" t="s">
        <v>34</v>
      </c>
      <c r="F14" s="13">
        <v>20</v>
      </c>
      <c r="G14" s="8"/>
      <c r="H14" s="8">
        <f t="shared" si="0"/>
        <v>0</v>
      </c>
      <c r="I14" s="12" t="s">
        <v>328</v>
      </c>
      <c r="J14" s="12" t="s">
        <v>329</v>
      </c>
      <c r="K14" s="12" t="s">
        <v>330</v>
      </c>
      <c r="L14" s="12" t="s">
        <v>331</v>
      </c>
    </row>
    <row r="15" spans="1:12" ht="45" x14ac:dyDescent="0.25">
      <c r="A15" s="9">
        <f t="shared" si="1"/>
        <v>14</v>
      </c>
      <c r="B15" s="11">
        <v>187362</v>
      </c>
      <c r="C15" s="12" t="s">
        <v>9</v>
      </c>
      <c r="D15" s="12" t="s">
        <v>35</v>
      </c>
      <c r="E15" s="12" t="s">
        <v>36</v>
      </c>
      <c r="F15" s="13">
        <v>3</v>
      </c>
      <c r="G15" s="8"/>
      <c r="H15" s="8">
        <f t="shared" si="0"/>
        <v>0</v>
      </c>
      <c r="I15" s="12" t="s">
        <v>322</v>
      </c>
      <c r="J15" s="12" t="s">
        <v>323</v>
      </c>
      <c r="K15" s="12" t="s">
        <v>332</v>
      </c>
      <c r="L15" s="12" t="s">
        <v>333</v>
      </c>
    </row>
    <row r="16" spans="1:12" ht="45" x14ac:dyDescent="0.25">
      <c r="A16" s="9">
        <f t="shared" si="1"/>
        <v>15</v>
      </c>
      <c r="B16" s="11">
        <v>187363</v>
      </c>
      <c r="C16" s="12" t="s">
        <v>9</v>
      </c>
      <c r="D16" s="12" t="s">
        <v>37</v>
      </c>
      <c r="E16" s="12" t="s">
        <v>38</v>
      </c>
      <c r="F16" s="13">
        <v>5</v>
      </c>
      <c r="G16" s="8"/>
      <c r="H16" s="8">
        <f t="shared" si="0"/>
        <v>0</v>
      </c>
      <c r="I16" s="12" t="s">
        <v>322</v>
      </c>
      <c r="J16" s="12" t="s">
        <v>323</v>
      </c>
      <c r="K16" s="12" t="s">
        <v>332</v>
      </c>
      <c r="L16" s="12" t="s">
        <v>333</v>
      </c>
    </row>
    <row r="17" spans="1:12" ht="45" x14ac:dyDescent="0.25">
      <c r="A17" s="9">
        <f t="shared" si="1"/>
        <v>16</v>
      </c>
      <c r="B17" s="11">
        <v>187364</v>
      </c>
      <c r="C17" s="12" t="s">
        <v>9</v>
      </c>
      <c r="D17" s="12" t="s">
        <v>39</v>
      </c>
      <c r="E17" s="12" t="s">
        <v>40</v>
      </c>
      <c r="F17" s="13">
        <v>19</v>
      </c>
      <c r="G17" s="8"/>
      <c r="H17" s="8">
        <f t="shared" si="0"/>
        <v>0</v>
      </c>
      <c r="I17" s="12" t="s">
        <v>322</v>
      </c>
      <c r="J17" s="12" t="s">
        <v>323</v>
      </c>
      <c r="K17" s="12" t="s">
        <v>332</v>
      </c>
      <c r="L17" s="12" t="s">
        <v>333</v>
      </c>
    </row>
    <row r="18" spans="1:12" ht="30" x14ac:dyDescent="0.25">
      <c r="A18" s="9">
        <f t="shared" si="1"/>
        <v>17</v>
      </c>
      <c r="B18" s="11">
        <v>188020</v>
      </c>
      <c r="C18" s="12" t="s">
        <v>9</v>
      </c>
      <c r="D18" s="12" t="s">
        <v>41</v>
      </c>
      <c r="E18" s="12" t="s">
        <v>42</v>
      </c>
      <c r="F18" s="13">
        <v>1</v>
      </c>
      <c r="G18" s="8"/>
      <c r="H18" s="8">
        <f t="shared" si="0"/>
        <v>0</v>
      </c>
      <c r="I18" s="12" t="s">
        <v>334</v>
      </c>
      <c r="J18" s="12" t="s">
        <v>335</v>
      </c>
      <c r="K18" s="12" t="s">
        <v>336</v>
      </c>
      <c r="L18" s="12" t="s">
        <v>337</v>
      </c>
    </row>
    <row r="19" spans="1:12" ht="30" x14ac:dyDescent="0.25">
      <c r="A19" s="9">
        <f t="shared" si="1"/>
        <v>18</v>
      </c>
      <c r="B19" s="11">
        <v>188021</v>
      </c>
      <c r="C19" s="12" t="s">
        <v>9</v>
      </c>
      <c r="D19" s="12" t="s">
        <v>43</v>
      </c>
      <c r="E19" s="12" t="s">
        <v>44</v>
      </c>
      <c r="F19" s="13">
        <v>5</v>
      </c>
      <c r="G19" s="8"/>
      <c r="H19" s="8">
        <f t="shared" si="0"/>
        <v>0</v>
      </c>
      <c r="I19" s="12" t="s">
        <v>334</v>
      </c>
      <c r="J19" s="12" t="s">
        <v>335</v>
      </c>
      <c r="K19" s="12" t="s">
        <v>336</v>
      </c>
      <c r="L19" s="12" t="s">
        <v>337</v>
      </c>
    </row>
    <row r="20" spans="1:12" ht="60" x14ac:dyDescent="0.25">
      <c r="A20" s="9">
        <f t="shared" si="1"/>
        <v>19</v>
      </c>
      <c r="B20" s="11">
        <v>188973</v>
      </c>
      <c r="C20" s="12" t="s">
        <v>9</v>
      </c>
      <c r="D20" s="12" t="s">
        <v>45</v>
      </c>
      <c r="E20" s="12" t="s">
        <v>46</v>
      </c>
      <c r="F20" s="13">
        <v>20</v>
      </c>
      <c r="G20" s="8"/>
      <c r="H20" s="8">
        <f t="shared" si="0"/>
        <v>0</v>
      </c>
      <c r="I20" s="12" t="s">
        <v>5</v>
      </c>
      <c r="J20" s="12" t="s">
        <v>6</v>
      </c>
      <c r="K20" s="12" t="s">
        <v>338</v>
      </c>
      <c r="L20" s="12" t="s">
        <v>339</v>
      </c>
    </row>
    <row r="21" spans="1:12" ht="60" x14ac:dyDescent="0.25">
      <c r="A21" s="9">
        <f t="shared" si="1"/>
        <v>20</v>
      </c>
      <c r="B21" s="11">
        <v>188974</v>
      </c>
      <c r="C21" s="12" t="s">
        <v>9</v>
      </c>
      <c r="D21" s="12" t="s">
        <v>47</v>
      </c>
      <c r="E21" s="12" t="s">
        <v>48</v>
      </c>
      <c r="F21" s="13">
        <v>3</v>
      </c>
      <c r="G21" s="8"/>
      <c r="H21" s="8">
        <f t="shared" si="0"/>
        <v>0</v>
      </c>
      <c r="I21" s="12" t="s">
        <v>5</v>
      </c>
      <c r="J21" s="12" t="s">
        <v>6</v>
      </c>
      <c r="K21" s="12" t="s">
        <v>338</v>
      </c>
      <c r="L21" s="12" t="s">
        <v>339</v>
      </c>
    </row>
    <row r="22" spans="1:12" ht="60" x14ac:dyDescent="0.25">
      <c r="A22" s="9">
        <f t="shared" si="1"/>
        <v>21</v>
      </c>
      <c r="B22" s="11">
        <v>188978</v>
      </c>
      <c r="C22" s="12" t="s">
        <v>9</v>
      </c>
      <c r="D22" s="12" t="s">
        <v>45</v>
      </c>
      <c r="E22" s="12" t="s">
        <v>46</v>
      </c>
      <c r="F22" s="13">
        <v>50</v>
      </c>
      <c r="G22" s="8"/>
      <c r="H22" s="8">
        <f t="shared" si="0"/>
        <v>0</v>
      </c>
      <c r="I22" s="12" t="s">
        <v>5</v>
      </c>
      <c r="J22" s="12" t="s">
        <v>6</v>
      </c>
      <c r="K22" s="12" t="s">
        <v>338</v>
      </c>
      <c r="L22" s="12" t="s">
        <v>339</v>
      </c>
    </row>
    <row r="23" spans="1:12" ht="60" x14ac:dyDescent="0.25">
      <c r="A23" s="9">
        <f t="shared" si="1"/>
        <v>22</v>
      </c>
      <c r="B23" s="11">
        <v>188979</v>
      </c>
      <c r="C23" s="12" t="s">
        <v>9</v>
      </c>
      <c r="D23" s="12" t="s">
        <v>47</v>
      </c>
      <c r="E23" s="12" t="s">
        <v>48</v>
      </c>
      <c r="F23" s="13">
        <v>6</v>
      </c>
      <c r="G23" s="8"/>
      <c r="H23" s="8">
        <f t="shared" si="0"/>
        <v>0</v>
      </c>
      <c r="I23" s="12" t="s">
        <v>5</v>
      </c>
      <c r="J23" s="12" t="s">
        <v>6</v>
      </c>
      <c r="K23" s="12" t="s">
        <v>338</v>
      </c>
      <c r="L23" s="12" t="s">
        <v>339</v>
      </c>
    </row>
    <row r="24" spans="1:12" ht="30" x14ac:dyDescent="0.25">
      <c r="A24" s="9">
        <f t="shared" si="1"/>
        <v>23</v>
      </c>
      <c r="B24" s="11">
        <v>190896</v>
      </c>
      <c r="C24" s="12" t="s">
        <v>9</v>
      </c>
      <c r="D24" s="12" t="s">
        <v>49</v>
      </c>
      <c r="E24" s="12" t="s">
        <v>50</v>
      </c>
      <c r="F24" s="13">
        <v>20</v>
      </c>
      <c r="G24" s="8"/>
      <c r="H24" s="8">
        <f t="shared" si="0"/>
        <v>0</v>
      </c>
      <c r="I24" s="12" t="s">
        <v>302</v>
      </c>
      <c r="J24" s="12" t="s">
        <v>303</v>
      </c>
      <c r="K24" s="12" t="s">
        <v>304</v>
      </c>
      <c r="L24" s="12" t="s">
        <v>305</v>
      </c>
    </row>
    <row r="25" spans="1:12" ht="60" x14ac:dyDescent="0.25">
      <c r="A25" s="9">
        <f t="shared" si="1"/>
        <v>24</v>
      </c>
      <c r="B25" s="11">
        <v>192699</v>
      </c>
      <c r="C25" s="12" t="s">
        <v>9</v>
      </c>
      <c r="D25" s="12" t="s">
        <v>51</v>
      </c>
      <c r="E25" s="12" t="s">
        <v>52</v>
      </c>
      <c r="F25" s="13">
        <v>40</v>
      </c>
      <c r="G25" s="8"/>
      <c r="H25" s="8">
        <f t="shared" si="0"/>
        <v>0</v>
      </c>
      <c r="I25" s="12" t="s">
        <v>340</v>
      </c>
      <c r="J25" s="12" t="s">
        <v>341</v>
      </c>
      <c r="K25" s="12" t="s">
        <v>342</v>
      </c>
      <c r="L25" s="12" t="s">
        <v>343</v>
      </c>
    </row>
    <row r="26" spans="1:12" ht="45" x14ac:dyDescent="0.25">
      <c r="A26" s="9">
        <f t="shared" si="1"/>
        <v>25</v>
      </c>
      <c r="B26" s="11">
        <v>193361</v>
      </c>
      <c r="C26" s="12" t="s">
        <v>9</v>
      </c>
      <c r="D26" s="12" t="s">
        <v>53</v>
      </c>
      <c r="E26" s="12" t="s">
        <v>54</v>
      </c>
      <c r="F26" s="13">
        <v>10</v>
      </c>
      <c r="G26" s="8"/>
      <c r="H26" s="8">
        <f t="shared" si="0"/>
        <v>0</v>
      </c>
      <c r="I26" s="12" t="s">
        <v>306</v>
      </c>
      <c r="J26" s="12" t="s">
        <v>307</v>
      </c>
      <c r="K26" s="12" t="s">
        <v>308</v>
      </c>
      <c r="L26" s="12" t="s">
        <v>309</v>
      </c>
    </row>
    <row r="27" spans="1:12" ht="45" x14ac:dyDescent="0.25">
      <c r="A27" s="9">
        <f t="shared" si="1"/>
        <v>26</v>
      </c>
      <c r="B27" s="11">
        <v>193362</v>
      </c>
      <c r="C27" s="12" t="s">
        <v>9</v>
      </c>
      <c r="D27" s="12" t="s">
        <v>55</v>
      </c>
      <c r="E27" s="12" t="s">
        <v>56</v>
      </c>
      <c r="F27" s="13">
        <v>15</v>
      </c>
      <c r="G27" s="10"/>
      <c r="H27" s="8">
        <f t="shared" si="0"/>
        <v>0</v>
      </c>
      <c r="I27" s="12" t="s">
        <v>306</v>
      </c>
      <c r="J27" s="12" t="s">
        <v>307</v>
      </c>
      <c r="K27" s="12" t="s">
        <v>308</v>
      </c>
      <c r="L27" s="12" t="s">
        <v>309</v>
      </c>
    </row>
    <row r="28" spans="1:12" ht="45" x14ac:dyDescent="0.25">
      <c r="A28" s="9">
        <f t="shared" si="1"/>
        <v>27</v>
      </c>
      <c r="B28" s="11">
        <v>193363</v>
      </c>
      <c r="C28" s="12" t="s">
        <v>9</v>
      </c>
      <c r="D28" s="12" t="s">
        <v>57</v>
      </c>
      <c r="E28" s="12" t="s">
        <v>58</v>
      </c>
      <c r="F28" s="13">
        <v>5</v>
      </c>
      <c r="G28" s="10"/>
      <c r="H28" s="8">
        <f t="shared" si="0"/>
        <v>0</v>
      </c>
      <c r="I28" s="12" t="s">
        <v>306</v>
      </c>
      <c r="J28" s="12" t="s">
        <v>307</v>
      </c>
      <c r="K28" s="12" t="s">
        <v>308</v>
      </c>
      <c r="L28" s="12" t="s">
        <v>309</v>
      </c>
    </row>
    <row r="29" spans="1:12" ht="45" x14ac:dyDescent="0.25">
      <c r="A29" s="9">
        <f t="shared" si="1"/>
        <v>28</v>
      </c>
      <c r="B29" s="11">
        <v>193364</v>
      </c>
      <c r="C29" s="12" t="s">
        <v>9</v>
      </c>
      <c r="D29" s="12" t="s">
        <v>59</v>
      </c>
      <c r="E29" s="12" t="s">
        <v>60</v>
      </c>
      <c r="F29" s="13">
        <v>2</v>
      </c>
      <c r="G29" s="10"/>
      <c r="H29" s="8">
        <f t="shared" si="0"/>
        <v>0</v>
      </c>
      <c r="I29" s="12" t="s">
        <v>306</v>
      </c>
      <c r="J29" s="12" t="s">
        <v>307</v>
      </c>
      <c r="K29" s="12" t="s">
        <v>308</v>
      </c>
      <c r="L29" s="12" t="s">
        <v>309</v>
      </c>
    </row>
    <row r="30" spans="1:12" ht="45" x14ac:dyDescent="0.25">
      <c r="A30" s="9">
        <f t="shared" si="1"/>
        <v>29</v>
      </c>
      <c r="B30" s="11">
        <v>193365</v>
      </c>
      <c r="C30" s="12" t="s">
        <v>9</v>
      </c>
      <c r="D30" s="12" t="s">
        <v>61</v>
      </c>
      <c r="E30" s="12" t="s">
        <v>62</v>
      </c>
      <c r="F30" s="13">
        <v>2</v>
      </c>
      <c r="G30" s="10"/>
      <c r="H30" s="8">
        <f t="shared" si="0"/>
        <v>0</v>
      </c>
      <c r="I30" s="12" t="s">
        <v>306</v>
      </c>
      <c r="J30" s="12" t="s">
        <v>307</v>
      </c>
      <c r="K30" s="12" t="s">
        <v>308</v>
      </c>
      <c r="L30" s="12" t="s">
        <v>309</v>
      </c>
    </row>
    <row r="31" spans="1:12" ht="45" x14ac:dyDescent="0.25">
      <c r="A31" s="9">
        <f t="shared" si="1"/>
        <v>30</v>
      </c>
      <c r="B31" s="11">
        <v>193369</v>
      </c>
      <c r="C31" s="12" t="s">
        <v>9</v>
      </c>
      <c r="D31" s="12" t="s">
        <v>15</v>
      </c>
      <c r="E31" s="12" t="s">
        <v>16</v>
      </c>
      <c r="F31" s="13">
        <v>1</v>
      </c>
      <c r="G31" s="10"/>
      <c r="H31" s="8">
        <f t="shared" si="0"/>
        <v>0</v>
      </c>
      <c r="I31" s="12" t="s">
        <v>306</v>
      </c>
      <c r="J31" s="12" t="s">
        <v>307</v>
      </c>
      <c r="K31" s="12" t="s">
        <v>308</v>
      </c>
      <c r="L31" s="12" t="s">
        <v>309</v>
      </c>
    </row>
    <row r="32" spans="1:12" ht="45" x14ac:dyDescent="0.25">
      <c r="A32" s="9">
        <f t="shared" si="1"/>
        <v>31</v>
      </c>
      <c r="B32" s="11">
        <v>194359</v>
      </c>
      <c r="C32" s="12" t="s">
        <v>9</v>
      </c>
      <c r="D32" s="12" t="s">
        <v>63</v>
      </c>
      <c r="E32" s="12" t="s">
        <v>64</v>
      </c>
      <c r="F32" s="13">
        <v>1</v>
      </c>
      <c r="G32" s="10"/>
      <c r="H32" s="8">
        <f t="shared" si="0"/>
        <v>0</v>
      </c>
      <c r="I32" s="12" t="s">
        <v>1</v>
      </c>
      <c r="J32" s="12" t="s">
        <v>2</v>
      </c>
      <c r="K32" s="12" t="s">
        <v>344</v>
      </c>
      <c r="L32" s="12" t="s">
        <v>345</v>
      </c>
    </row>
    <row r="33" spans="1:12" ht="45" x14ac:dyDescent="0.25">
      <c r="A33" s="9">
        <f t="shared" si="1"/>
        <v>32</v>
      </c>
      <c r="B33" s="11">
        <v>194360</v>
      </c>
      <c r="C33" s="12" t="s">
        <v>9</v>
      </c>
      <c r="D33" s="12" t="s">
        <v>65</v>
      </c>
      <c r="E33" s="12" t="s">
        <v>66</v>
      </c>
      <c r="F33" s="13">
        <v>2</v>
      </c>
      <c r="G33" s="10"/>
      <c r="H33" s="8">
        <f t="shared" si="0"/>
        <v>0</v>
      </c>
      <c r="I33" s="12" t="s">
        <v>1</v>
      </c>
      <c r="J33" s="12" t="s">
        <v>2</v>
      </c>
      <c r="K33" s="12" t="s">
        <v>344</v>
      </c>
      <c r="L33" s="12" t="s">
        <v>345</v>
      </c>
    </row>
    <row r="34" spans="1:12" ht="45" x14ac:dyDescent="0.25">
      <c r="A34" s="9">
        <f t="shared" si="1"/>
        <v>33</v>
      </c>
      <c r="B34" s="11">
        <v>195336</v>
      </c>
      <c r="C34" s="12" t="s">
        <v>9</v>
      </c>
      <c r="D34" s="12" t="s">
        <v>67</v>
      </c>
      <c r="E34" s="12" t="s">
        <v>68</v>
      </c>
      <c r="F34" s="13">
        <v>10</v>
      </c>
      <c r="G34" s="10"/>
      <c r="H34" s="8">
        <f t="shared" si="0"/>
        <v>0</v>
      </c>
      <c r="I34" s="12" t="s">
        <v>1</v>
      </c>
      <c r="J34" s="12" t="s">
        <v>2</v>
      </c>
      <c r="K34" s="12" t="s">
        <v>346</v>
      </c>
      <c r="L34" s="12" t="s">
        <v>347</v>
      </c>
    </row>
    <row r="35" spans="1:12" ht="30" x14ac:dyDescent="0.25">
      <c r="A35" s="9">
        <f t="shared" si="1"/>
        <v>34</v>
      </c>
      <c r="B35" s="11">
        <v>195905</v>
      </c>
      <c r="C35" s="12" t="s">
        <v>9</v>
      </c>
      <c r="D35" s="12" t="s">
        <v>69</v>
      </c>
      <c r="E35" s="12" t="s">
        <v>70</v>
      </c>
      <c r="F35" s="13">
        <v>20</v>
      </c>
      <c r="G35" s="10"/>
      <c r="H35" s="8">
        <f t="shared" si="0"/>
        <v>0</v>
      </c>
      <c r="I35" s="12" t="s">
        <v>348</v>
      </c>
      <c r="J35" s="12" t="s">
        <v>349</v>
      </c>
      <c r="K35" s="12" t="s">
        <v>350</v>
      </c>
      <c r="L35" s="12" t="s">
        <v>351</v>
      </c>
    </row>
    <row r="36" spans="1:12" ht="45" x14ac:dyDescent="0.25">
      <c r="A36" s="9">
        <f t="shared" si="1"/>
        <v>35</v>
      </c>
      <c r="B36" s="11">
        <v>196189</v>
      </c>
      <c r="C36" s="12" t="s">
        <v>9</v>
      </c>
      <c r="D36" s="12" t="s">
        <v>71</v>
      </c>
      <c r="E36" s="12" t="s">
        <v>72</v>
      </c>
      <c r="F36" s="13">
        <v>4</v>
      </c>
      <c r="G36" s="10"/>
      <c r="H36" s="8">
        <f t="shared" si="0"/>
        <v>0</v>
      </c>
      <c r="I36" s="12" t="s">
        <v>348</v>
      </c>
      <c r="J36" s="12" t="s">
        <v>349</v>
      </c>
      <c r="K36" s="12" t="s">
        <v>350</v>
      </c>
      <c r="L36" s="12" t="s">
        <v>351</v>
      </c>
    </row>
    <row r="37" spans="1:12" ht="45" x14ac:dyDescent="0.25">
      <c r="A37" s="9">
        <f t="shared" si="1"/>
        <v>36</v>
      </c>
      <c r="B37" s="11">
        <v>196190</v>
      </c>
      <c r="C37" s="12" t="s">
        <v>9</v>
      </c>
      <c r="D37" s="12" t="s">
        <v>73</v>
      </c>
      <c r="E37" s="12" t="s">
        <v>74</v>
      </c>
      <c r="F37" s="13">
        <v>1</v>
      </c>
      <c r="G37" s="10"/>
      <c r="H37" s="8">
        <f t="shared" si="0"/>
        <v>0</v>
      </c>
      <c r="I37" s="12" t="s">
        <v>348</v>
      </c>
      <c r="J37" s="12" t="s">
        <v>349</v>
      </c>
      <c r="K37" s="12" t="s">
        <v>350</v>
      </c>
      <c r="L37" s="12" t="s">
        <v>351</v>
      </c>
    </row>
    <row r="38" spans="1:12" ht="30" x14ac:dyDescent="0.25">
      <c r="A38" s="9">
        <f t="shared" si="1"/>
        <v>37</v>
      </c>
      <c r="B38" s="11">
        <v>196191</v>
      </c>
      <c r="C38" s="12" t="s">
        <v>9</v>
      </c>
      <c r="D38" s="12" t="s">
        <v>75</v>
      </c>
      <c r="E38" s="12" t="s">
        <v>76</v>
      </c>
      <c r="F38" s="13">
        <v>1</v>
      </c>
      <c r="G38" s="10"/>
      <c r="H38" s="8">
        <f t="shared" si="0"/>
        <v>0</v>
      </c>
      <c r="I38" s="12" t="s">
        <v>348</v>
      </c>
      <c r="J38" s="12" t="s">
        <v>349</v>
      </c>
      <c r="K38" s="12" t="s">
        <v>350</v>
      </c>
      <c r="L38" s="12" t="s">
        <v>351</v>
      </c>
    </row>
    <row r="39" spans="1:12" ht="45" x14ac:dyDescent="0.25">
      <c r="A39" s="9">
        <f t="shared" si="1"/>
        <v>38</v>
      </c>
      <c r="B39" s="11">
        <v>196249</v>
      </c>
      <c r="C39" s="12" t="s">
        <v>9</v>
      </c>
      <c r="D39" s="12" t="s">
        <v>77</v>
      </c>
      <c r="E39" s="12" t="s">
        <v>78</v>
      </c>
      <c r="F39" s="13">
        <v>50</v>
      </c>
      <c r="G39" s="10"/>
      <c r="H39" s="8">
        <f t="shared" si="0"/>
        <v>0</v>
      </c>
      <c r="I39" s="12" t="s">
        <v>310</v>
      </c>
      <c r="J39" s="12" t="s">
        <v>311</v>
      </c>
      <c r="K39" s="12" t="s">
        <v>352</v>
      </c>
      <c r="L39" s="12" t="s">
        <v>353</v>
      </c>
    </row>
    <row r="40" spans="1:12" ht="45" x14ac:dyDescent="0.25">
      <c r="A40" s="9">
        <f t="shared" si="1"/>
        <v>39</v>
      </c>
      <c r="B40" s="11">
        <v>196796</v>
      </c>
      <c r="C40" s="12" t="s">
        <v>9</v>
      </c>
      <c r="D40" s="12" t="s">
        <v>79</v>
      </c>
      <c r="E40" s="12" t="s">
        <v>80</v>
      </c>
      <c r="F40" s="13">
        <v>12</v>
      </c>
      <c r="G40" s="10"/>
      <c r="H40" s="8">
        <f t="shared" si="0"/>
        <v>0</v>
      </c>
      <c r="I40" s="12" t="s">
        <v>1</v>
      </c>
      <c r="J40" s="12" t="s">
        <v>2</v>
      </c>
      <c r="K40" s="12" t="s">
        <v>354</v>
      </c>
      <c r="L40" s="12" t="s">
        <v>355</v>
      </c>
    </row>
    <row r="41" spans="1:12" ht="45" x14ac:dyDescent="0.25">
      <c r="A41" s="9">
        <f t="shared" si="1"/>
        <v>40</v>
      </c>
      <c r="B41" s="11">
        <v>196797</v>
      </c>
      <c r="C41" s="12" t="s">
        <v>9</v>
      </c>
      <c r="D41" s="12" t="s">
        <v>81</v>
      </c>
      <c r="E41" s="12" t="s">
        <v>82</v>
      </c>
      <c r="F41" s="13">
        <v>4</v>
      </c>
      <c r="G41" s="10"/>
      <c r="H41" s="8">
        <f t="shared" si="0"/>
        <v>0</v>
      </c>
      <c r="I41" s="12" t="s">
        <v>1</v>
      </c>
      <c r="J41" s="12" t="s">
        <v>2</v>
      </c>
      <c r="K41" s="12" t="s">
        <v>354</v>
      </c>
      <c r="L41" s="12" t="s">
        <v>355</v>
      </c>
    </row>
    <row r="42" spans="1:12" ht="45" x14ac:dyDescent="0.25">
      <c r="A42" s="9">
        <f t="shared" si="1"/>
        <v>41</v>
      </c>
      <c r="B42" s="11">
        <v>196798</v>
      </c>
      <c r="C42" s="12" t="s">
        <v>9</v>
      </c>
      <c r="D42" s="12" t="s">
        <v>83</v>
      </c>
      <c r="E42" s="12" t="s">
        <v>84</v>
      </c>
      <c r="F42" s="13">
        <v>8</v>
      </c>
      <c r="G42" s="10"/>
      <c r="H42" s="8">
        <f t="shared" si="0"/>
        <v>0</v>
      </c>
      <c r="I42" s="12" t="s">
        <v>1</v>
      </c>
      <c r="J42" s="12" t="s">
        <v>2</v>
      </c>
      <c r="K42" s="12" t="s">
        <v>354</v>
      </c>
      <c r="L42" s="12" t="s">
        <v>355</v>
      </c>
    </row>
    <row r="43" spans="1:12" ht="45" x14ac:dyDescent="0.25">
      <c r="A43" s="9">
        <f t="shared" si="1"/>
        <v>42</v>
      </c>
      <c r="B43" s="11">
        <v>196799</v>
      </c>
      <c r="C43" s="12" t="s">
        <v>9</v>
      </c>
      <c r="D43" s="12" t="s">
        <v>85</v>
      </c>
      <c r="E43" s="12" t="s">
        <v>86</v>
      </c>
      <c r="F43" s="13">
        <v>2</v>
      </c>
      <c r="G43" s="10"/>
      <c r="H43" s="8">
        <f t="shared" si="0"/>
        <v>0</v>
      </c>
      <c r="I43" s="12" t="s">
        <v>1</v>
      </c>
      <c r="J43" s="12" t="s">
        <v>2</v>
      </c>
      <c r="K43" s="12" t="s">
        <v>354</v>
      </c>
      <c r="L43" s="12" t="s">
        <v>355</v>
      </c>
    </row>
    <row r="44" spans="1:12" ht="45" x14ac:dyDescent="0.25">
      <c r="A44" s="9">
        <f t="shared" si="1"/>
        <v>43</v>
      </c>
      <c r="B44" s="11">
        <v>196800</v>
      </c>
      <c r="C44" s="12" t="s">
        <v>9</v>
      </c>
      <c r="D44" s="12" t="s">
        <v>87</v>
      </c>
      <c r="E44" s="12" t="s">
        <v>88</v>
      </c>
      <c r="F44" s="13">
        <v>1</v>
      </c>
      <c r="G44" s="10"/>
      <c r="H44" s="8">
        <f t="shared" si="0"/>
        <v>0</v>
      </c>
      <c r="I44" s="12" t="s">
        <v>1</v>
      </c>
      <c r="J44" s="12" t="s">
        <v>2</v>
      </c>
      <c r="K44" s="12" t="s">
        <v>354</v>
      </c>
      <c r="L44" s="12" t="s">
        <v>355</v>
      </c>
    </row>
    <row r="45" spans="1:12" ht="45" x14ac:dyDescent="0.25">
      <c r="A45" s="9">
        <f t="shared" si="1"/>
        <v>44</v>
      </c>
      <c r="B45" s="11">
        <v>196801</v>
      </c>
      <c r="C45" s="12" t="s">
        <v>9</v>
      </c>
      <c r="D45" s="12" t="s">
        <v>89</v>
      </c>
      <c r="E45" s="12" t="s">
        <v>90</v>
      </c>
      <c r="F45" s="13">
        <v>1</v>
      </c>
      <c r="G45" s="10"/>
      <c r="H45" s="8">
        <f t="shared" si="0"/>
        <v>0</v>
      </c>
      <c r="I45" s="12" t="s">
        <v>1</v>
      </c>
      <c r="J45" s="12" t="s">
        <v>2</v>
      </c>
      <c r="K45" s="12" t="s">
        <v>354</v>
      </c>
      <c r="L45" s="12" t="s">
        <v>355</v>
      </c>
    </row>
    <row r="46" spans="1:12" ht="30" x14ac:dyDescent="0.25">
      <c r="A46" s="9">
        <f t="shared" si="1"/>
        <v>45</v>
      </c>
      <c r="B46" s="11">
        <v>197289</v>
      </c>
      <c r="C46" s="12" t="s">
        <v>9</v>
      </c>
      <c r="D46" s="12" t="s">
        <v>91</v>
      </c>
      <c r="E46" s="12" t="s">
        <v>92</v>
      </c>
      <c r="F46" s="13">
        <v>2</v>
      </c>
      <c r="G46" s="10"/>
      <c r="H46" s="8">
        <f t="shared" si="0"/>
        <v>0</v>
      </c>
      <c r="I46" s="12" t="s">
        <v>348</v>
      </c>
      <c r="J46" s="12" t="s">
        <v>349</v>
      </c>
      <c r="K46" s="12" t="s">
        <v>350</v>
      </c>
      <c r="L46" s="12" t="s">
        <v>351</v>
      </c>
    </row>
    <row r="47" spans="1:12" ht="30" x14ac:dyDescent="0.25">
      <c r="A47" s="9">
        <f t="shared" si="1"/>
        <v>46</v>
      </c>
      <c r="B47" s="11">
        <v>197290</v>
      </c>
      <c r="C47" s="12" t="s">
        <v>9</v>
      </c>
      <c r="D47" s="12" t="s">
        <v>93</v>
      </c>
      <c r="E47" s="12" t="s">
        <v>94</v>
      </c>
      <c r="F47" s="13">
        <v>2</v>
      </c>
      <c r="G47" s="10"/>
      <c r="H47" s="8">
        <f t="shared" si="0"/>
        <v>0</v>
      </c>
      <c r="I47" s="12" t="s">
        <v>348</v>
      </c>
      <c r="J47" s="12" t="s">
        <v>349</v>
      </c>
      <c r="K47" s="12" t="s">
        <v>350</v>
      </c>
      <c r="L47" s="12" t="s">
        <v>351</v>
      </c>
    </row>
    <row r="48" spans="1:12" ht="30" x14ac:dyDescent="0.25">
      <c r="A48" s="9">
        <f t="shared" si="1"/>
        <v>47</v>
      </c>
      <c r="B48" s="11">
        <v>197291</v>
      </c>
      <c r="C48" s="12" t="s">
        <v>9</v>
      </c>
      <c r="D48" s="12" t="s">
        <v>95</v>
      </c>
      <c r="E48" s="12" t="s">
        <v>96</v>
      </c>
      <c r="F48" s="13">
        <v>10</v>
      </c>
      <c r="G48" s="10"/>
      <c r="H48" s="8">
        <f t="shared" si="0"/>
        <v>0</v>
      </c>
      <c r="I48" s="12" t="s">
        <v>348</v>
      </c>
      <c r="J48" s="12" t="s">
        <v>349</v>
      </c>
      <c r="K48" s="12" t="s">
        <v>350</v>
      </c>
      <c r="L48" s="12" t="s">
        <v>351</v>
      </c>
    </row>
    <row r="49" spans="1:12" ht="30" x14ac:dyDescent="0.25">
      <c r="A49" s="9">
        <f t="shared" si="1"/>
        <v>48</v>
      </c>
      <c r="B49" s="11">
        <v>197292</v>
      </c>
      <c r="C49" s="12" t="s">
        <v>9</v>
      </c>
      <c r="D49" s="12" t="s">
        <v>97</v>
      </c>
      <c r="E49" s="12" t="s">
        <v>98</v>
      </c>
      <c r="F49" s="13">
        <v>2</v>
      </c>
      <c r="G49" s="10"/>
      <c r="H49" s="8">
        <f t="shared" si="0"/>
        <v>0</v>
      </c>
      <c r="I49" s="12" t="s">
        <v>348</v>
      </c>
      <c r="J49" s="12" t="s">
        <v>349</v>
      </c>
      <c r="K49" s="12" t="s">
        <v>350</v>
      </c>
      <c r="L49" s="12" t="s">
        <v>351</v>
      </c>
    </row>
    <row r="50" spans="1:12" ht="30" x14ac:dyDescent="0.25">
      <c r="A50" s="9">
        <f t="shared" si="1"/>
        <v>49</v>
      </c>
      <c r="B50" s="11">
        <v>197881</v>
      </c>
      <c r="C50" s="12" t="s">
        <v>9</v>
      </c>
      <c r="D50" s="12" t="s">
        <v>99</v>
      </c>
      <c r="E50" s="12" t="s">
        <v>100</v>
      </c>
      <c r="F50" s="13">
        <v>3</v>
      </c>
      <c r="G50" s="10"/>
      <c r="H50" s="8">
        <f t="shared" si="0"/>
        <v>0</v>
      </c>
      <c r="I50" s="12" t="s">
        <v>314</v>
      </c>
      <c r="J50" s="12" t="s">
        <v>315</v>
      </c>
      <c r="K50" s="12" t="s">
        <v>356</v>
      </c>
      <c r="L50" s="12" t="s">
        <v>357</v>
      </c>
    </row>
    <row r="51" spans="1:12" ht="45" x14ac:dyDescent="0.25">
      <c r="A51" s="9">
        <f t="shared" si="1"/>
        <v>50</v>
      </c>
      <c r="B51" s="11">
        <v>197882</v>
      </c>
      <c r="C51" s="12" t="s">
        <v>9</v>
      </c>
      <c r="D51" s="12" t="s">
        <v>101</v>
      </c>
      <c r="E51" s="12" t="s">
        <v>102</v>
      </c>
      <c r="F51" s="13">
        <v>2</v>
      </c>
      <c r="G51" s="10"/>
      <c r="H51" s="8">
        <f t="shared" si="0"/>
        <v>0</v>
      </c>
      <c r="I51" s="12" t="s">
        <v>314</v>
      </c>
      <c r="J51" s="12" t="s">
        <v>315</v>
      </c>
      <c r="K51" s="12" t="s">
        <v>356</v>
      </c>
      <c r="L51" s="12" t="s">
        <v>357</v>
      </c>
    </row>
    <row r="52" spans="1:12" ht="60" x14ac:dyDescent="0.25">
      <c r="A52" s="9">
        <f t="shared" si="1"/>
        <v>51</v>
      </c>
      <c r="B52" s="11">
        <v>199600</v>
      </c>
      <c r="C52" s="12" t="s">
        <v>9</v>
      </c>
      <c r="D52" s="12" t="s">
        <v>103</v>
      </c>
      <c r="E52" s="12" t="s">
        <v>104</v>
      </c>
      <c r="F52" s="13">
        <v>20</v>
      </c>
      <c r="G52" s="10"/>
      <c r="H52" s="8">
        <f t="shared" si="0"/>
        <v>0</v>
      </c>
      <c r="I52" s="12" t="s">
        <v>358</v>
      </c>
      <c r="J52" s="12" t="s">
        <v>359</v>
      </c>
      <c r="K52" s="12" t="s">
        <v>360</v>
      </c>
      <c r="L52" s="12" t="s">
        <v>361</v>
      </c>
    </row>
    <row r="53" spans="1:12" ht="60" x14ac:dyDescent="0.25">
      <c r="A53" s="9">
        <f t="shared" si="1"/>
        <v>52</v>
      </c>
      <c r="B53" s="11">
        <v>199602</v>
      </c>
      <c r="C53" s="12" t="s">
        <v>9</v>
      </c>
      <c r="D53" s="12" t="s">
        <v>105</v>
      </c>
      <c r="E53" s="12" t="s">
        <v>44</v>
      </c>
      <c r="F53" s="13">
        <v>30</v>
      </c>
      <c r="G53" s="10"/>
      <c r="H53" s="8">
        <f t="shared" si="0"/>
        <v>0</v>
      </c>
      <c r="I53" s="12" t="s">
        <v>358</v>
      </c>
      <c r="J53" s="12" t="s">
        <v>359</v>
      </c>
      <c r="K53" s="12" t="s">
        <v>360</v>
      </c>
      <c r="L53" s="12" t="s">
        <v>361</v>
      </c>
    </row>
    <row r="54" spans="1:12" ht="30" x14ac:dyDescent="0.25">
      <c r="A54" s="9">
        <f t="shared" si="1"/>
        <v>53</v>
      </c>
      <c r="B54" s="11">
        <v>200563</v>
      </c>
      <c r="C54" s="12" t="s">
        <v>9</v>
      </c>
      <c r="D54" s="12" t="s">
        <v>106</v>
      </c>
      <c r="E54" s="12" t="s">
        <v>107</v>
      </c>
      <c r="F54" s="13">
        <v>2</v>
      </c>
      <c r="G54" s="10"/>
      <c r="H54" s="8">
        <f t="shared" si="0"/>
        <v>0</v>
      </c>
      <c r="I54" s="12" t="s">
        <v>348</v>
      </c>
      <c r="J54" s="12" t="s">
        <v>349</v>
      </c>
      <c r="K54" s="12" t="s">
        <v>362</v>
      </c>
      <c r="L54" s="12" t="s">
        <v>363</v>
      </c>
    </row>
    <row r="55" spans="1:12" ht="45" x14ac:dyDescent="0.25">
      <c r="A55" s="9">
        <f t="shared" si="1"/>
        <v>54</v>
      </c>
      <c r="B55" s="11">
        <v>200564</v>
      </c>
      <c r="C55" s="12" t="s">
        <v>9</v>
      </c>
      <c r="D55" s="12" t="s">
        <v>108</v>
      </c>
      <c r="E55" s="12" t="s">
        <v>109</v>
      </c>
      <c r="F55" s="13">
        <v>2</v>
      </c>
      <c r="G55" s="10"/>
      <c r="H55" s="8">
        <f t="shared" si="0"/>
        <v>0</v>
      </c>
      <c r="I55" s="12" t="s">
        <v>348</v>
      </c>
      <c r="J55" s="12" t="s">
        <v>349</v>
      </c>
      <c r="K55" s="12" t="s">
        <v>362</v>
      </c>
      <c r="L55" s="12" t="s">
        <v>363</v>
      </c>
    </row>
    <row r="56" spans="1:12" ht="30" x14ac:dyDescent="0.25">
      <c r="A56" s="9">
        <f t="shared" si="1"/>
        <v>55</v>
      </c>
      <c r="B56" s="11">
        <v>200565</v>
      </c>
      <c r="C56" s="12" t="s">
        <v>9</v>
      </c>
      <c r="D56" s="12" t="s">
        <v>53</v>
      </c>
      <c r="E56" s="12" t="s">
        <v>110</v>
      </c>
      <c r="F56" s="13">
        <v>9</v>
      </c>
      <c r="G56" s="10"/>
      <c r="H56" s="8">
        <f t="shared" si="0"/>
        <v>0</v>
      </c>
      <c r="I56" s="12" t="s">
        <v>348</v>
      </c>
      <c r="J56" s="12" t="s">
        <v>349</v>
      </c>
      <c r="K56" s="12" t="s">
        <v>362</v>
      </c>
      <c r="L56" s="12" t="s">
        <v>363</v>
      </c>
    </row>
    <row r="57" spans="1:12" ht="60" x14ac:dyDescent="0.25">
      <c r="A57" s="9">
        <f t="shared" si="1"/>
        <v>56</v>
      </c>
      <c r="B57" s="11">
        <v>200566</v>
      </c>
      <c r="C57" s="12" t="s">
        <v>9</v>
      </c>
      <c r="D57" s="12" t="s">
        <v>57</v>
      </c>
      <c r="E57" s="12" t="s">
        <v>111</v>
      </c>
      <c r="F57" s="13">
        <v>5</v>
      </c>
      <c r="G57" s="10"/>
      <c r="H57" s="8">
        <f t="shared" si="0"/>
        <v>0</v>
      </c>
      <c r="I57" s="12" t="s">
        <v>348</v>
      </c>
      <c r="J57" s="12" t="s">
        <v>349</v>
      </c>
      <c r="K57" s="12" t="s">
        <v>362</v>
      </c>
      <c r="L57" s="12" t="s">
        <v>363</v>
      </c>
    </row>
    <row r="58" spans="1:12" ht="45" x14ac:dyDescent="0.25">
      <c r="A58" s="9">
        <f t="shared" si="1"/>
        <v>57</v>
      </c>
      <c r="B58" s="11">
        <v>200567</v>
      </c>
      <c r="C58" s="12" t="s">
        <v>9</v>
      </c>
      <c r="D58" s="12" t="s">
        <v>73</v>
      </c>
      <c r="E58" s="12" t="s">
        <v>112</v>
      </c>
      <c r="F58" s="13">
        <v>9</v>
      </c>
      <c r="G58" s="10"/>
      <c r="H58" s="8">
        <f t="shared" si="0"/>
        <v>0</v>
      </c>
      <c r="I58" s="12" t="s">
        <v>348</v>
      </c>
      <c r="J58" s="12" t="s">
        <v>349</v>
      </c>
      <c r="K58" s="12" t="s">
        <v>362</v>
      </c>
      <c r="L58" s="12" t="s">
        <v>363</v>
      </c>
    </row>
    <row r="59" spans="1:12" ht="45" x14ac:dyDescent="0.25">
      <c r="A59" s="9">
        <f t="shared" si="1"/>
        <v>58</v>
      </c>
      <c r="B59" s="11">
        <v>200568</v>
      </c>
      <c r="C59" s="12" t="s">
        <v>9</v>
      </c>
      <c r="D59" s="12" t="s">
        <v>75</v>
      </c>
      <c r="E59" s="12" t="s">
        <v>113</v>
      </c>
      <c r="F59" s="13">
        <v>2</v>
      </c>
      <c r="G59" s="10"/>
      <c r="H59" s="8">
        <f t="shared" si="0"/>
        <v>0</v>
      </c>
      <c r="I59" s="12" t="s">
        <v>348</v>
      </c>
      <c r="J59" s="12" t="s">
        <v>349</v>
      </c>
      <c r="K59" s="12" t="s">
        <v>362</v>
      </c>
      <c r="L59" s="12" t="s">
        <v>363</v>
      </c>
    </row>
    <row r="60" spans="1:12" ht="75" x14ac:dyDescent="0.25">
      <c r="A60" s="9">
        <f t="shared" si="1"/>
        <v>59</v>
      </c>
      <c r="B60" s="11">
        <v>201293</v>
      </c>
      <c r="C60" s="12" t="s">
        <v>9</v>
      </c>
      <c r="D60" s="12" t="s">
        <v>13</v>
      </c>
      <c r="E60" s="12" t="s">
        <v>114</v>
      </c>
      <c r="F60" s="13">
        <v>1</v>
      </c>
      <c r="G60" s="10"/>
      <c r="H60" s="8">
        <f t="shared" si="0"/>
        <v>0</v>
      </c>
      <c r="I60" s="12" t="s">
        <v>364</v>
      </c>
      <c r="J60" s="12" t="s">
        <v>365</v>
      </c>
      <c r="K60" s="12" t="s">
        <v>366</v>
      </c>
      <c r="L60" s="12" t="s">
        <v>367</v>
      </c>
    </row>
    <row r="61" spans="1:12" ht="75" x14ac:dyDescent="0.25">
      <c r="A61" s="9">
        <f t="shared" si="1"/>
        <v>60</v>
      </c>
      <c r="B61" s="11">
        <v>201836</v>
      </c>
      <c r="C61" s="12" t="s">
        <v>9</v>
      </c>
      <c r="D61" s="12" t="s">
        <v>115</v>
      </c>
      <c r="E61" s="12" t="s">
        <v>116</v>
      </c>
      <c r="F61" s="13">
        <v>1</v>
      </c>
      <c r="G61" s="10"/>
      <c r="H61" s="8">
        <f t="shared" si="0"/>
        <v>0</v>
      </c>
      <c r="I61" s="12" t="s">
        <v>368</v>
      </c>
      <c r="J61" s="12" t="s">
        <v>323</v>
      </c>
      <c r="K61" s="12" t="s">
        <v>369</v>
      </c>
      <c r="L61" s="12" t="s">
        <v>370</v>
      </c>
    </row>
    <row r="62" spans="1:12" ht="45" x14ac:dyDescent="0.25">
      <c r="A62" s="9">
        <f t="shared" si="1"/>
        <v>61</v>
      </c>
      <c r="B62" s="11">
        <v>203579</v>
      </c>
      <c r="C62" s="12" t="s">
        <v>9</v>
      </c>
      <c r="D62" s="12" t="s">
        <v>117</v>
      </c>
      <c r="E62" s="12" t="s">
        <v>118</v>
      </c>
      <c r="F62" s="13">
        <v>20</v>
      </c>
      <c r="G62" s="10"/>
      <c r="H62" s="8">
        <f t="shared" si="0"/>
        <v>0</v>
      </c>
      <c r="I62" s="12" t="s">
        <v>1</v>
      </c>
      <c r="J62" s="12" t="s">
        <v>2</v>
      </c>
      <c r="K62" s="12" t="s">
        <v>3</v>
      </c>
      <c r="L62" s="12" t="s">
        <v>4</v>
      </c>
    </row>
    <row r="63" spans="1:12" ht="45" x14ac:dyDescent="0.25">
      <c r="A63" s="9">
        <f t="shared" si="1"/>
        <v>62</v>
      </c>
      <c r="B63" s="11">
        <v>203580</v>
      </c>
      <c r="C63" s="12" t="s">
        <v>9</v>
      </c>
      <c r="D63" s="12" t="s">
        <v>119</v>
      </c>
      <c r="E63" s="12" t="s">
        <v>120</v>
      </c>
      <c r="F63" s="13">
        <v>35</v>
      </c>
      <c r="G63" s="10"/>
      <c r="H63" s="8">
        <f t="shared" si="0"/>
        <v>0</v>
      </c>
      <c r="I63" s="12" t="s">
        <v>1</v>
      </c>
      <c r="J63" s="12" t="s">
        <v>2</v>
      </c>
      <c r="K63" s="12" t="s">
        <v>3</v>
      </c>
      <c r="L63" s="12" t="s">
        <v>4</v>
      </c>
    </row>
    <row r="64" spans="1:12" ht="45" x14ac:dyDescent="0.25">
      <c r="A64" s="9">
        <f t="shared" si="1"/>
        <v>63</v>
      </c>
      <c r="B64" s="11">
        <v>203581</v>
      </c>
      <c r="C64" s="12" t="s">
        <v>9</v>
      </c>
      <c r="D64" s="12" t="s">
        <v>121</v>
      </c>
      <c r="E64" s="12" t="s">
        <v>122</v>
      </c>
      <c r="F64" s="13">
        <v>10</v>
      </c>
      <c r="G64" s="10"/>
      <c r="H64" s="8">
        <f t="shared" si="0"/>
        <v>0</v>
      </c>
      <c r="I64" s="12" t="s">
        <v>1</v>
      </c>
      <c r="J64" s="12" t="s">
        <v>2</v>
      </c>
      <c r="K64" s="12" t="s">
        <v>3</v>
      </c>
      <c r="L64" s="12" t="s">
        <v>4</v>
      </c>
    </row>
    <row r="65" spans="1:12" ht="45" x14ac:dyDescent="0.25">
      <c r="A65" s="9">
        <f t="shared" si="1"/>
        <v>64</v>
      </c>
      <c r="B65" s="11">
        <v>203582</v>
      </c>
      <c r="C65" s="12" t="s">
        <v>9</v>
      </c>
      <c r="D65" s="12" t="s">
        <v>61</v>
      </c>
      <c r="E65" s="12" t="s">
        <v>123</v>
      </c>
      <c r="F65" s="13">
        <v>5</v>
      </c>
      <c r="G65" s="10"/>
      <c r="H65" s="8">
        <f t="shared" si="0"/>
        <v>0</v>
      </c>
      <c r="I65" s="12" t="s">
        <v>1</v>
      </c>
      <c r="J65" s="12" t="s">
        <v>2</v>
      </c>
      <c r="K65" s="12" t="s">
        <v>3</v>
      </c>
      <c r="L65" s="12" t="s">
        <v>4</v>
      </c>
    </row>
    <row r="66" spans="1:12" ht="45" x14ac:dyDescent="0.25">
      <c r="A66" s="9">
        <f t="shared" si="1"/>
        <v>65</v>
      </c>
      <c r="B66" s="11">
        <v>206434</v>
      </c>
      <c r="C66" s="12" t="s">
        <v>9</v>
      </c>
      <c r="D66" s="12" t="s">
        <v>124</v>
      </c>
      <c r="E66" s="12" t="s">
        <v>125</v>
      </c>
      <c r="F66" s="13">
        <v>10</v>
      </c>
      <c r="G66" s="10"/>
      <c r="H66" s="8">
        <f t="shared" si="0"/>
        <v>0</v>
      </c>
      <c r="I66" s="12" t="s">
        <v>7</v>
      </c>
      <c r="J66" s="12" t="s">
        <v>8</v>
      </c>
      <c r="K66" s="12" t="s">
        <v>371</v>
      </c>
      <c r="L66" s="12" t="s">
        <v>372</v>
      </c>
    </row>
    <row r="67" spans="1:12" ht="45" x14ac:dyDescent="0.25">
      <c r="A67" s="9">
        <f t="shared" si="1"/>
        <v>66</v>
      </c>
      <c r="B67" s="11">
        <v>206435</v>
      </c>
      <c r="C67" s="12" t="s">
        <v>9</v>
      </c>
      <c r="D67" s="12" t="s">
        <v>126</v>
      </c>
      <c r="E67" s="12" t="s">
        <v>127</v>
      </c>
      <c r="F67" s="13">
        <v>10</v>
      </c>
      <c r="G67" s="10"/>
      <c r="H67" s="8">
        <f t="shared" ref="H67:H130" si="2">F67*G67</f>
        <v>0</v>
      </c>
      <c r="I67" s="12" t="s">
        <v>7</v>
      </c>
      <c r="J67" s="12" t="s">
        <v>8</v>
      </c>
      <c r="K67" s="12" t="s">
        <v>371</v>
      </c>
      <c r="L67" s="12" t="s">
        <v>372</v>
      </c>
    </row>
    <row r="68" spans="1:12" ht="45" x14ac:dyDescent="0.25">
      <c r="A68" s="9">
        <f t="shared" ref="A68:A131" si="3">ROW(A67)</f>
        <v>67</v>
      </c>
      <c r="B68" s="11">
        <v>206436</v>
      </c>
      <c r="C68" s="12" t="s">
        <v>9</v>
      </c>
      <c r="D68" s="12" t="s">
        <v>128</v>
      </c>
      <c r="E68" s="12" t="s">
        <v>129</v>
      </c>
      <c r="F68" s="13">
        <v>3</v>
      </c>
      <c r="G68" s="10"/>
      <c r="H68" s="8">
        <f t="shared" si="2"/>
        <v>0</v>
      </c>
      <c r="I68" s="12" t="s">
        <v>7</v>
      </c>
      <c r="J68" s="12" t="s">
        <v>8</v>
      </c>
      <c r="K68" s="12" t="s">
        <v>371</v>
      </c>
      <c r="L68" s="12" t="s">
        <v>372</v>
      </c>
    </row>
    <row r="69" spans="1:12" ht="60" x14ac:dyDescent="0.25">
      <c r="A69" s="9">
        <f t="shared" si="3"/>
        <v>68</v>
      </c>
      <c r="B69" s="11">
        <v>206438</v>
      </c>
      <c r="C69" s="12" t="s">
        <v>9</v>
      </c>
      <c r="D69" s="12" t="s">
        <v>130</v>
      </c>
      <c r="E69" s="12" t="s">
        <v>131</v>
      </c>
      <c r="F69" s="13">
        <v>2</v>
      </c>
      <c r="G69" s="10"/>
      <c r="H69" s="8">
        <f t="shared" si="2"/>
        <v>0</v>
      </c>
      <c r="I69" s="12" t="s">
        <v>7</v>
      </c>
      <c r="J69" s="12" t="s">
        <v>8</v>
      </c>
      <c r="K69" s="12" t="s">
        <v>371</v>
      </c>
      <c r="L69" s="12" t="s">
        <v>372</v>
      </c>
    </row>
    <row r="70" spans="1:12" ht="45" x14ac:dyDescent="0.25">
      <c r="A70" s="9">
        <f t="shared" si="3"/>
        <v>69</v>
      </c>
      <c r="B70" s="11">
        <v>206439</v>
      </c>
      <c r="C70" s="12" t="s">
        <v>9</v>
      </c>
      <c r="D70" s="12" t="s">
        <v>132</v>
      </c>
      <c r="E70" s="12" t="s">
        <v>133</v>
      </c>
      <c r="F70" s="13">
        <v>12</v>
      </c>
      <c r="G70" s="10"/>
      <c r="H70" s="8">
        <f t="shared" si="2"/>
        <v>0</v>
      </c>
      <c r="I70" s="12" t="s">
        <v>7</v>
      </c>
      <c r="J70" s="12" t="s">
        <v>8</v>
      </c>
      <c r="K70" s="12" t="s">
        <v>371</v>
      </c>
      <c r="L70" s="12" t="s">
        <v>372</v>
      </c>
    </row>
    <row r="71" spans="1:12" ht="60" x14ac:dyDescent="0.25">
      <c r="A71" s="9">
        <f t="shared" si="3"/>
        <v>70</v>
      </c>
      <c r="B71" s="11">
        <v>207094</v>
      </c>
      <c r="C71" s="12" t="s">
        <v>9</v>
      </c>
      <c r="D71" s="12" t="s">
        <v>124</v>
      </c>
      <c r="E71" s="12" t="s">
        <v>134</v>
      </c>
      <c r="F71" s="13">
        <v>20</v>
      </c>
      <c r="G71" s="10"/>
      <c r="H71" s="8">
        <f t="shared" si="2"/>
        <v>0</v>
      </c>
      <c r="I71" s="12" t="s">
        <v>298</v>
      </c>
      <c r="J71" s="12" t="s">
        <v>299</v>
      </c>
      <c r="K71" s="12" t="s">
        <v>373</v>
      </c>
      <c r="L71" s="12" t="s">
        <v>374</v>
      </c>
    </row>
    <row r="72" spans="1:12" ht="60" x14ac:dyDescent="0.25">
      <c r="A72" s="9">
        <f t="shared" si="3"/>
        <v>71</v>
      </c>
      <c r="B72" s="11">
        <v>207095</v>
      </c>
      <c r="C72" s="12" t="s">
        <v>9</v>
      </c>
      <c r="D72" s="12" t="s">
        <v>126</v>
      </c>
      <c r="E72" s="12" t="s">
        <v>135</v>
      </c>
      <c r="F72" s="13">
        <v>10</v>
      </c>
      <c r="G72" s="10"/>
      <c r="H72" s="8">
        <f t="shared" si="2"/>
        <v>0</v>
      </c>
      <c r="I72" s="12" t="s">
        <v>298</v>
      </c>
      <c r="J72" s="12" t="s">
        <v>299</v>
      </c>
      <c r="K72" s="12" t="s">
        <v>373</v>
      </c>
      <c r="L72" s="12" t="s">
        <v>374</v>
      </c>
    </row>
    <row r="73" spans="1:12" ht="60" x14ac:dyDescent="0.25">
      <c r="A73" s="9">
        <f t="shared" si="3"/>
        <v>72</v>
      </c>
      <c r="B73" s="11">
        <v>207096</v>
      </c>
      <c r="C73" s="12" t="s">
        <v>9</v>
      </c>
      <c r="D73" s="12" t="s">
        <v>128</v>
      </c>
      <c r="E73" s="12" t="s">
        <v>136</v>
      </c>
      <c r="F73" s="13">
        <v>4</v>
      </c>
      <c r="G73" s="10"/>
      <c r="H73" s="8">
        <f t="shared" si="2"/>
        <v>0</v>
      </c>
      <c r="I73" s="12" t="s">
        <v>298</v>
      </c>
      <c r="J73" s="12" t="s">
        <v>299</v>
      </c>
      <c r="K73" s="12" t="s">
        <v>373</v>
      </c>
      <c r="L73" s="12" t="s">
        <v>374</v>
      </c>
    </row>
    <row r="74" spans="1:12" ht="45" x14ac:dyDescent="0.25">
      <c r="A74" s="9">
        <f t="shared" si="3"/>
        <v>73</v>
      </c>
      <c r="B74" s="11">
        <v>207396</v>
      </c>
      <c r="C74" s="12" t="s">
        <v>9</v>
      </c>
      <c r="D74" s="12" t="s">
        <v>29</v>
      </c>
      <c r="E74" s="12" t="s">
        <v>137</v>
      </c>
      <c r="F74" s="13">
        <v>5</v>
      </c>
      <c r="G74" s="10"/>
      <c r="H74" s="8">
        <f t="shared" si="2"/>
        <v>0</v>
      </c>
      <c r="I74" s="12" t="s">
        <v>1</v>
      </c>
      <c r="J74" s="12" t="s">
        <v>2</v>
      </c>
      <c r="K74" s="12" t="s">
        <v>375</v>
      </c>
      <c r="L74" s="12" t="s">
        <v>376</v>
      </c>
    </row>
    <row r="75" spans="1:12" ht="45" x14ac:dyDescent="0.25">
      <c r="A75" s="9">
        <f t="shared" si="3"/>
        <v>74</v>
      </c>
      <c r="B75" s="11">
        <v>207399</v>
      </c>
      <c r="C75" s="12" t="s">
        <v>9</v>
      </c>
      <c r="D75" s="12" t="s">
        <v>138</v>
      </c>
      <c r="E75" s="12" t="s">
        <v>139</v>
      </c>
      <c r="F75" s="13">
        <v>5</v>
      </c>
      <c r="G75" s="10"/>
      <c r="H75" s="8">
        <f t="shared" si="2"/>
        <v>0</v>
      </c>
      <c r="I75" s="12" t="s">
        <v>1</v>
      </c>
      <c r="J75" s="12" t="s">
        <v>2</v>
      </c>
      <c r="K75" s="12" t="s">
        <v>375</v>
      </c>
      <c r="L75" s="12" t="s">
        <v>376</v>
      </c>
    </row>
    <row r="76" spans="1:12" ht="45" x14ac:dyDescent="0.25">
      <c r="A76" s="9">
        <f t="shared" si="3"/>
        <v>75</v>
      </c>
      <c r="B76" s="11">
        <v>207462</v>
      </c>
      <c r="C76" s="12" t="s">
        <v>9</v>
      </c>
      <c r="D76" s="12" t="s">
        <v>140</v>
      </c>
      <c r="E76" s="12" t="s">
        <v>141</v>
      </c>
      <c r="F76" s="13">
        <v>2</v>
      </c>
      <c r="G76" s="10"/>
      <c r="H76" s="8">
        <f t="shared" si="2"/>
        <v>0</v>
      </c>
      <c r="I76" s="12" t="s">
        <v>334</v>
      </c>
      <c r="J76" s="12" t="s">
        <v>335</v>
      </c>
      <c r="K76" s="12" t="s">
        <v>336</v>
      </c>
      <c r="L76" s="12" t="s">
        <v>337</v>
      </c>
    </row>
    <row r="77" spans="1:12" ht="45" x14ac:dyDescent="0.25">
      <c r="A77" s="9">
        <f t="shared" si="3"/>
        <v>76</v>
      </c>
      <c r="B77" s="11">
        <v>207932</v>
      </c>
      <c r="C77" s="12" t="s">
        <v>9</v>
      </c>
      <c r="D77" s="12" t="s">
        <v>142</v>
      </c>
      <c r="E77" s="12" t="s">
        <v>143</v>
      </c>
      <c r="F77" s="13">
        <v>15</v>
      </c>
      <c r="G77" s="10"/>
      <c r="H77" s="8">
        <f t="shared" si="2"/>
        <v>0</v>
      </c>
      <c r="I77" s="12" t="s">
        <v>322</v>
      </c>
      <c r="J77" s="12" t="s">
        <v>323</v>
      </c>
      <c r="K77" s="12" t="s">
        <v>377</v>
      </c>
      <c r="L77" s="12" t="s">
        <v>378</v>
      </c>
    </row>
    <row r="78" spans="1:12" ht="45" x14ac:dyDescent="0.25">
      <c r="A78" s="9">
        <f t="shared" si="3"/>
        <v>77</v>
      </c>
      <c r="B78" s="11">
        <v>207933</v>
      </c>
      <c r="C78" s="12" t="s">
        <v>9</v>
      </c>
      <c r="D78" s="12" t="s">
        <v>144</v>
      </c>
      <c r="E78" s="12" t="s">
        <v>145</v>
      </c>
      <c r="F78" s="13">
        <v>10</v>
      </c>
      <c r="G78" s="10"/>
      <c r="H78" s="8">
        <f t="shared" si="2"/>
        <v>0</v>
      </c>
      <c r="I78" s="12" t="s">
        <v>322</v>
      </c>
      <c r="J78" s="12" t="s">
        <v>323</v>
      </c>
      <c r="K78" s="12" t="s">
        <v>377</v>
      </c>
      <c r="L78" s="12" t="s">
        <v>378</v>
      </c>
    </row>
    <row r="79" spans="1:12" ht="45" x14ac:dyDescent="0.25">
      <c r="A79" s="9">
        <f t="shared" si="3"/>
        <v>78</v>
      </c>
      <c r="B79" s="11">
        <v>208566</v>
      </c>
      <c r="C79" s="12" t="s">
        <v>9</v>
      </c>
      <c r="D79" s="12" t="s">
        <v>146</v>
      </c>
      <c r="E79" s="12" t="s">
        <v>147</v>
      </c>
      <c r="F79" s="13">
        <v>10</v>
      </c>
      <c r="G79" s="10"/>
      <c r="H79" s="8">
        <f t="shared" si="2"/>
        <v>0</v>
      </c>
      <c r="I79" s="12" t="s">
        <v>1</v>
      </c>
      <c r="J79" s="12" t="s">
        <v>2</v>
      </c>
      <c r="K79" s="12" t="s">
        <v>379</v>
      </c>
      <c r="L79" s="12" t="s">
        <v>380</v>
      </c>
    </row>
    <row r="80" spans="1:12" ht="45" x14ac:dyDescent="0.25">
      <c r="A80" s="9">
        <f t="shared" si="3"/>
        <v>79</v>
      </c>
      <c r="B80" s="11">
        <v>208567</v>
      </c>
      <c r="C80" s="12" t="s">
        <v>9</v>
      </c>
      <c r="D80" s="12" t="s">
        <v>148</v>
      </c>
      <c r="E80" s="12" t="s">
        <v>149</v>
      </c>
      <c r="F80" s="13">
        <v>20</v>
      </c>
      <c r="G80" s="10"/>
      <c r="H80" s="8">
        <f t="shared" si="2"/>
        <v>0</v>
      </c>
      <c r="I80" s="12" t="s">
        <v>1</v>
      </c>
      <c r="J80" s="12" t="s">
        <v>2</v>
      </c>
      <c r="K80" s="12" t="s">
        <v>379</v>
      </c>
      <c r="L80" s="12" t="s">
        <v>380</v>
      </c>
    </row>
    <row r="81" spans="1:12" ht="45" x14ac:dyDescent="0.25">
      <c r="A81" s="9">
        <f t="shared" si="3"/>
        <v>80</v>
      </c>
      <c r="B81" s="11">
        <v>208844</v>
      </c>
      <c r="C81" s="12" t="s">
        <v>9</v>
      </c>
      <c r="D81" s="12" t="s">
        <v>69</v>
      </c>
      <c r="E81" s="12" t="s">
        <v>150</v>
      </c>
      <c r="F81" s="13">
        <v>10</v>
      </c>
      <c r="G81" s="10"/>
      <c r="H81" s="8">
        <f t="shared" si="2"/>
        <v>0</v>
      </c>
      <c r="I81" s="12" t="s">
        <v>310</v>
      </c>
      <c r="J81" s="12" t="s">
        <v>311</v>
      </c>
      <c r="K81" s="12" t="s">
        <v>318</v>
      </c>
      <c r="L81" s="12" t="s">
        <v>319</v>
      </c>
    </row>
    <row r="82" spans="1:12" ht="45" x14ac:dyDescent="0.25">
      <c r="A82" s="9">
        <f t="shared" si="3"/>
        <v>81</v>
      </c>
      <c r="B82" s="11">
        <v>208845</v>
      </c>
      <c r="C82" s="12" t="s">
        <v>9</v>
      </c>
      <c r="D82" s="12" t="s">
        <v>151</v>
      </c>
      <c r="E82" s="12" t="s">
        <v>152</v>
      </c>
      <c r="F82" s="13">
        <v>2</v>
      </c>
      <c r="G82" s="10"/>
      <c r="H82" s="8">
        <f t="shared" si="2"/>
        <v>0</v>
      </c>
      <c r="I82" s="12" t="s">
        <v>310</v>
      </c>
      <c r="J82" s="12" t="s">
        <v>311</v>
      </c>
      <c r="K82" s="12" t="s">
        <v>318</v>
      </c>
      <c r="L82" s="12" t="s">
        <v>319</v>
      </c>
    </row>
    <row r="83" spans="1:12" ht="45" x14ac:dyDescent="0.25">
      <c r="A83" s="9">
        <f t="shared" si="3"/>
        <v>82</v>
      </c>
      <c r="B83" s="11">
        <v>208895</v>
      </c>
      <c r="C83" s="12" t="s">
        <v>9</v>
      </c>
      <c r="D83" s="12" t="s">
        <v>153</v>
      </c>
      <c r="E83" s="12" t="s">
        <v>154</v>
      </c>
      <c r="F83" s="13">
        <v>2</v>
      </c>
      <c r="G83" s="10"/>
      <c r="H83" s="8">
        <f t="shared" si="2"/>
        <v>0</v>
      </c>
      <c r="I83" s="12" t="s">
        <v>310</v>
      </c>
      <c r="J83" s="12" t="s">
        <v>311</v>
      </c>
      <c r="K83" s="12" t="s">
        <v>318</v>
      </c>
      <c r="L83" s="12" t="s">
        <v>319</v>
      </c>
    </row>
    <row r="84" spans="1:12" ht="45" x14ac:dyDescent="0.25">
      <c r="A84" s="9">
        <f t="shared" si="3"/>
        <v>83</v>
      </c>
      <c r="B84" s="11">
        <v>209003</v>
      </c>
      <c r="C84" s="12" t="s">
        <v>9</v>
      </c>
      <c r="D84" s="12" t="s">
        <v>155</v>
      </c>
      <c r="E84" s="12" t="s">
        <v>156</v>
      </c>
      <c r="F84" s="13">
        <v>20</v>
      </c>
      <c r="G84" s="10"/>
      <c r="H84" s="8">
        <f t="shared" si="2"/>
        <v>0</v>
      </c>
      <c r="I84" s="12" t="s">
        <v>381</v>
      </c>
      <c r="J84" s="12" t="s">
        <v>382</v>
      </c>
      <c r="K84" s="12" t="s">
        <v>383</v>
      </c>
      <c r="L84" s="12" t="s">
        <v>384</v>
      </c>
    </row>
    <row r="85" spans="1:12" ht="45" x14ac:dyDescent="0.25">
      <c r="A85" s="9">
        <f t="shared" si="3"/>
        <v>84</v>
      </c>
      <c r="B85" s="11">
        <v>209004</v>
      </c>
      <c r="C85" s="12" t="s">
        <v>9</v>
      </c>
      <c r="D85" s="12" t="s">
        <v>157</v>
      </c>
      <c r="E85" s="12" t="s">
        <v>158</v>
      </c>
      <c r="F85" s="13">
        <v>10</v>
      </c>
      <c r="G85" s="10"/>
      <c r="H85" s="8">
        <f t="shared" si="2"/>
        <v>0</v>
      </c>
      <c r="I85" s="12" t="s">
        <v>381</v>
      </c>
      <c r="J85" s="12" t="s">
        <v>382</v>
      </c>
      <c r="K85" s="12" t="s">
        <v>383</v>
      </c>
      <c r="L85" s="12" t="s">
        <v>384</v>
      </c>
    </row>
    <row r="86" spans="1:12" ht="60" x14ac:dyDescent="0.25">
      <c r="A86" s="9">
        <f t="shared" si="3"/>
        <v>85</v>
      </c>
      <c r="B86" s="11">
        <v>210868</v>
      </c>
      <c r="C86" s="12" t="s">
        <v>9</v>
      </c>
      <c r="D86" s="12" t="s">
        <v>159</v>
      </c>
      <c r="E86" s="12" t="s">
        <v>160</v>
      </c>
      <c r="F86" s="13">
        <v>1</v>
      </c>
      <c r="G86" s="10"/>
      <c r="H86" s="8">
        <f t="shared" si="2"/>
        <v>0</v>
      </c>
      <c r="I86" s="12" t="s">
        <v>298</v>
      </c>
      <c r="J86" s="12" t="s">
        <v>299</v>
      </c>
      <c r="K86" s="12" t="s">
        <v>385</v>
      </c>
      <c r="L86" s="12" t="s">
        <v>386</v>
      </c>
    </row>
    <row r="87" spans="1:12" ht="60" x14ac:dyDescent="0.25">
      <c r="A87" s="9">
        <f t="shared" si="3"/>
        <v>86</v>
      </c>
      <c r="B87" s="11">
        <v>210869</v>
      </c>
      <c r="C87" s="12" t="s">
        <v>9</v>
      </c>
      <c r="D87" s="12" t="s">
        <v>161</v>
      </c>
      <c r="E87" s="12" t="s">
        <v>162</v>
      </c>
      <c r="F87" s="13">
        <v>15</v>
      </c>
      <c r="G87" s="10"/>
      <c r="H87" s="8">
        <f t="shared" si="2"/>
        <v>0</v>
      </c>
      <c r="I87" s="12" t="s">
        <v>298</v>
      </c>
      <c r="J87" s="12" t="s">
        <v>299</v>
      </c>
      <c r="K87" s="12" t="s">
        <v>385</v>
      </c>
      <c r="L87" s="12" t="s">
        <v>386</v>
      </c>
    </row>
    <row r="88" spans="1:12" ht="60" x14ac:dyDescent="0.25">
      <c r="A88" s="9">
        <f t="shared" si="3"/>
        <v>87</v>
      </c>
      <c r="B88" s="11">
        <v>210870</v>
      </c>
      <c r="C88" s="12" t="s">
        <v>9</v>
      </c>
      <c r="D88" s="12" t="s">
        <v>151</v>
      </c>
      <c r="E88" s="12" t="s">
        <v>163</v>
      </c>
      <c r="F88" s="13">
        <v>3</v>
      </c>
      <c r="G88" s="10"/>
      <c r="H88" s="8">
        <f t="shared" si="2"/>
        <v>0</v>
      </c>
      <c r="I88" s="12" t="s">
        <v>298</v>
      </c>
      <c r="J88" s="12" t="s">
        <v>299</v>
      </c>
      <c r="K88" s="12" t="s">
        <v>385</v>
      </c>
      <c r="L88" s="12" t="s">
        <v>386</v>
      </c>
    </row>
    <row r="89" spans="1:12" ht="30" x14ac:dyDescent="0.25">
      <c r="A89" s="9">
        <f t="shared" si="3"/>
        <v>88</v>
      </c>
      <c r="B89" s="11">
        <v>211378</v>
      </c>
      <c r="C89" s="12" t="s">
        <v>9</v>
      </c>
      <c r="D89" s="12" t="s">
        <v>164</v>
      </c>
      <c r="E89" s="12" t="s">
        <v>165</v>
      </c>
      <c r="F89" s="13">
        <v>3</v>
      </c>
      <c r="G89" s="10"/>
      <c r="H89" s="8">
        <f t="shared" si="2"/>
        <v>0</v>
      </c>
      <c r="I89" s="12" t="s">
        <v>302</v>
      </c>
      <c r="J89" s="12" t="s">
        <v>303</v>
      </c>
      <c r="K89" s="12" t="s">
        <v>387</v>
      </c>
      <c r="L89" s="12" t="s">
        <v>388</v>
      </c>
    </row>
    <row r="90" spans="1:12" ht="45" x14ac:dyDescent="0.25">
      <c r="A90" s="9">
        <f t="shared" si="3"/>
        <v>89</v>
      </c>
      <c r="B90" s="11">
        <v>211379</v>
      </c>
      <c r="C90" s="12" t="s">
        <v>9</v>
      </c>
      <c r="D90" s="12" t="s">
        <v>29</v>
      </c>
      <c r="E90" s="12" t="s">
        <v>166</v>
      </c>
      <c r="F90" s="13">
        <v>20</v>
      </c>
      <c r="G90" s="10"/>
      <c r="H90" s="8">
        <f t="shared" si="2"/>
        <v>0</v>
      </c>
      <c r="I90" s="12" t="s">
        <v>302</v>
      </c>
      <c r="J90" s="12" t="s">
        <v>303</v>
      </c>
      <c r="K90" s="12" t="s">
        <v>387</v>
      </c>
      <c r="L90" s="12" t="s">
        <v>388</v>
      </c>
    </row>
    <row r="91" spans="1:12" ht="45" x14ac:dyDescent="0.25">
      <c r="A91" s="9">
        <f t="shared" si="3"/>
        <v>90</v>
      </c>
      <c r="B91" s="11">
        <v>211380</v>
      </c>
      <c r="C91" s="12" t="s">
        <v>9</v>
      </c>
      <c r="D91" s="12" t="s">
        <v>115</v>
      </c>
      <c r="E91" s="12" t="s">
        <v>167</v>
      </c>
      <c r="F91" s="13">
        <v>10</v>
      </c>
      <c r="G91" s="10"/>
      <c r="H91" s="8">
        <f t="shared" si="2"/>
        <v>0</v>
      </c>
      <c r="I91" s="12" t="s">
        <v>302</v>
      </c>
      <c r="J91" s="12" t="s">
        <v>303</v>
      </c>
      <c r="K91" s="12" t="s">
        <v>387</v>
      </c>
      <c r="L91" s="12" t="s">
        <v>388</v>
      </c>
    </row>
    <row r="92" spans="1:12" ht="45" x14ac:dyDescent="0.25">
      <c r="A92" s="9">
        <f t="shared" si="3"/>
        <v>91</v>
      </c>
      <c r="B92" s="11">
        <v>211381</v>
      </c>
      <c r="C92" s="12" t="s">
        <v>9</v>
      </c>
      <c r="D92" s="12" t="s">
        <v>168</v>
      </c>
      <c r="E92" s="12" t="s">
        <v>169</v>
      </c>
      <c r="F92" s="13">
        <v>10</v>
      </c>
      <c r="G92" s="10"/>
      <c r="H92" s="8">
        <f t="shared" si="2"/>
        <v>0</v>
      </c>
      <c r="I92" s="12" t="s">
        <v>302</v>
      </c>
      <c r="J92" s="12" t="s">
        <v>303</v>
      </c>
      <c r="K92" s="12" t="s">
        <v>387</v>
      </c>
      <c r="L92" s="12" t="s">
        <v>388</v>
      </c>
    </row>
    <row r="93" spans="1:12" ht="30" x14ac:dyDescent="0.25">
      <c r="A93" s="9">
        <f t="shared" si="3"/>
        <v>92</v>
      </c>
      <c r="B93" s="11">
        <v>211642</v>
      </c>
      <c r="C93" s="12" t="s">
        <v>9</v>
      </c>
      <c r="D93" s="12" t="s">
        <v>13</v>
      </c>
      <c r="E93" s="12" t="s">
        <v>170</v>
      </c>
      <c r="F93" s="13">
        <v>15</v>
      </c>
      <c r="G93" s="10"/>
      <c r="H93" s="8">
        <f t="shared" si="2"/>
        <v>0</v>
      </c>
      <c r="I93" s="12" t="s">
        <v>334</v>
      </c>
      <c r="J93" s="12" t="s">
        <v>335</v>
      </c>
      <c r="K93" s="12" t="s">
        <v>336</v>
      </c>
      <c r="L93" s="12" t="s">
        <v>337</v>
      </c>
    </row>
    <row r="94" spans="1:12" ht="30" x14ac:dyDescent="0.25">
      <c r="A94" s="9">
        <f t="shared" si="3"/>
        <v>93</v>
      </c>
      <c r="B94" s="11">
        <v>211643</v>
      </c>
      <c r="C94" s="12" t="s">
        <v>9</v>
      </c>
      <c r="D94" s="12" t="s">
        <v>171</v>
      </c>
      <c r="E94" s="12" t="s">
        <v>172</v>
      </c>
      <c r="F94" s="13">
        <v>2</v>
      </c>
      <c r="G94" s="10"/>
      <c r="H94" s="8">
        <f t="shared" si="2"/>
        <v>0</v>
      </c>
      <c r="I94" s="12" t="s">
        <v>334</v>
      </c>
      <c r="J94" s="12" t="s">
        <v>335</v>
      </c>
      <c r="K94" s="12" t="s">
        <v>336</v>
      </c>
      <c r="L94" s="12" t="s">
        <v>337</v>
      </c>
    </row>
    <row r="95" spans="1:12" ht="45" x14ac:dyDescent="0.25">
      <c r="A95" s="9">
        <f t="shared" si="3"/>
        <v>94</v>
      </c>
      <c r="B95" s="11">
        <v>211718</v>
      </c>
      <c r="C95" s="12" t="s">
        <v>9</v>
      </c>
      <c r="D95" s="12" t="s">
        <v>173</v>
      </c>
      <c r="E95" s="12" t="s">
        <v>174</v>
      </c>
      <c r="F95" s="13">
        <v>10</v>
      </c>
      <c r="G95" s="10"/>
      <c r="H95" s="8">
        <f t="shared" si="2"/>
        <v>0</v>
      </c>
      <c r="I95" s="12" t="s">
        <v>306</v>
      </c>
      <c r="J95" s="12" t="s">
        <v>307</v>
      </c>
      <c r="K95" s="12" t="s">
        <v>389</v>
      </c>
      <c r="L95" s="12" t="s">
        <v>390</v>
      </c>
    </row>
    <row r="96" spans="1:12" ht="45" x14ac:dyDescent="0.25">
      <c r="A96" s="9">
        <f t="shared" si="3"/>
        <v>95</v>
      </c>
      <c r="B96" s="11">
        <v>211719</v>
      </c>
      <c r="C96" s="12" t="s">
        <v>9</v>
      </c>
      <c r="D96" s="12" t="s">
        <v>29</v>
      </c>
      <c r="E96" s="12" t="s">
        <v>175</v>
      </c>
      <c r="F96" s="13">
        <v>200</v>
      </c>
      <c r="G96" s="10"/>
      <c r="H96" s="8">
        <f t="shared" si="2"/>
        <v>0</v>
      </c>
      <c r="I96" s="12" t="s">
        <v>306</v>
      </c>
      <c r="J96" s="12" t="s">
        <v>307</v>
      </c>
      <c r="K96" s="12" t="s">
        <v>389</v>
      </c>
      <c r="L96" s="12" t="s">
        <v>390</v>
      </c>
    </row>
    <row r="97" spans="1:12" ht="45" x14ac:dyDescent="0.25">
      <c r="A97" s="9">
        <f t="shared" si="3"/>
        <v>96</v>
      </c>
      <c r="B97" s="11">
        <v>211720</v>
      </c>
      <c r="C97" s="12" t="s">
        <v>9</v>
      </c>
      <c r="D97" s="12" t="s">
        <v>176</v>
      </c>
      <c r="E97" s="12" t="s">
        <v>177</v>
      </c>
      <c r="F97" s="13">
        <v>4</v>
      </c>
      <c r="G97" s="10"/>
      <c r="H97" s="8">
        <f t="shared" si="2"/>
        <v>0</v>
      </c>
      <c r="I97" s="12" t="s">
        <v>306</v>
      </c>
      <c r="J97" s="12" t="s">
        <v>307</v>
      </c>
      <c r="K97" s="12" t="s">
        <v>389</v>
      </c>
      <c r="L97" s="12" t="s">
        <v>390</v>
      </c>
    </row>
    <row r="98" spans="1:12" ht="45" x14ac:dyDescent="0.25">
      <c r="A98" s="9">
        <f t="shared" si="3"/>
        <v>97</v>
      </c>
      <c r="B98" s="11">
        <v>211721</v>
      </c>
      <c r="C98" s="12" t="s">
        <v>9</v>
      </c>
      <c r="D98" s="12" t="s">
        <v>168</v>
      </c>
      <c r="E98" s="12" t="s">
        <v>178</v>
      </c>
      <c r="F98" s="13">
        <v>2</v>
      </c>
      <c r="G98" s="10"/>
      <c r="H98" s="8">
        <f t="shared" si="2"/>
        <v>0</v>
      </c>
      <c r="I98" s="12" t="s">
        <v>306</v>
      </c>
      <c r="J98" s="12" t="s">
        <v>307</v>
      </c>
      <c r="K98" s="12" t="s">
        <v>389</v>
      </c>
      <c r="L98" s="12" t="s">
        <v>390</v>
      </c>
    </row>
    <row r="99" spans="1:12" ht="45" x14ac:dyDescent="0.25">
      <c r="A99" s="9">
        <f t="shared" si="3"/>
        <v>98</v>
      </c>
      <c r="B99" s="11">
        <v>211722</v>
      </c>
      <c r="C99" s="12" t="s">
        <v>9</v>
      </c>
      <c r="D99" s="12" t="s">
        <v>179</v>
      </c>
      <c r="E99" s="12" t="s">
        <v>180</v>
      </c>
      <c r="F99" s="13">
        <v>1</v>
      </c>
      <c r="G99" s="10"/>
      <c r="H99" s="8">
        <f t="shared" si="2"/>
        <v>0</v>
      </c>
      <c r="I99" s="12" t="s">
        <v>306</v>
      </c>
      <c r="J99" s="12" t="s">
        <v>307</v>
      </c>
      <c r="K99" s="12" t="s">
        <v>389</v>
      </c>
      <c r="L99" s="12" t="s">
        <v>390</v>
      </c>
    </row>
    <row r="100" spans="1:12" ht="45" x14ac:dyDescent="0.25">
      <c r="A100" s="9">
        <f t="shared" si="3"/>
        <v>99</v>
      </c>
      <c r="B100" s="11">
        <v>211723</v>
      </c>
      <c r="C100" s="12" t="s">
        <v>9</v>
      </c>
      <c r="D100" s="12" t="s">
        <v>157</v>
      </c>
      <c r="E100" s="12" t="s">
        <v>181</v>
      </c>
      <c r="F100" s="13">
        <v>5</v>
      </c>
      <c r="G100" s="10"/>
      <c r="H100" s="8">
        <f t="shared" si="2"/>
        <v>0</v>
      </c>
      <c r="I100" s="12" t="s">
        <v>306</v>
      </c>
      <c r="J100" s="12" t="s">
        <v>307</v>
      </c>
      <c r="K100" s="12" t="s">
        <v>389</v>
      </c>
      <c r="L100" s="12" t="s">
        <v>390</v>
      </c>
    </row>
    <row r="101" spans="1:12" ht="45" x14ac:dyDescent="0.25">
      <c r="A101" s="9">
        <f t="shared" si="3"/>
        <v>100</v>
      </c>
      <c r="B101" s="11">
        <v>211724</v>
      </c>
      <c r="C101" s="12" t="s">
        <v>9</v>
      </c>
      <c r="D101" s="12" t="s">
        <v>182</v>
      </c>
      <c r="E101" s="12" t="s">
        <v>183</v>
      </c>
      <c r="F101" s="13">
        <v>5</v>
      </c>
      <c r="G101" s="10"/>
      <c r="H101" s="8">
        <f t="shared" si="2"/>
        <v>0</v>
      </c>
      <c r="I101" s="12" t="s">
        <v>306</v>
      </c>
      <c r="J101" s="12" t="s">
        <v>307</v>
      </c>
      <c r="K101" s="12" t="s">
        <v>389</v>
      </c>
      <c r="L101" s="12" t="s">
        <v>390</v>
      </c>
    </row>
    <row r="102" spans="1:12" ht="45" x14ac:dyDescent="0.25">
      <c r="A102" s="9">
        <f t="shared" si="3"/>
        <v>101</v>
      </c>
      <c r="B102" s="11">
        <v>214352</v>
      </c>
      <c r="C102" s="12" t="s">
        <v>9</v>
      </c>
      <c r="D102" s="12" t="s">
        <v>184</v>
      </c>
      <c r="E102" s="12" t="s">
        <v>185</v>
      </c>
      <c r="F102" s="13">
        <v>4</v>
      </c>
      <c r="G102" s="10"/>
      <c r="H102" s="8">
        <f t="shared" si="2"/>
        <v>0</v>
      </c>
      <c r="I102" s="12" t="s">
        <v>294</v>
      </c>
      <c r="J102" s="12" t="s">
        <v>295</v>
      </c>
      <c r="K102" s="12" t="s">
        <v>391</v>
      </c>
      <c r="L102" s="12" t="s">
        <v>392</v>
      </c>
    </row>
    <row r="103" spans="1:12" ht="30" x14ac:dyDescent="0.25">
      <c r="A103" s="9">
        <f t="shared" si="3"/>
        <v>102</v>
      </c>
      <c r="B103" s="11">
        <v>214371</v>
      </c>
      <c r="C103" s="12" t="s">
        <v>9</v>
      </c>
      <c r="D103" s="12" t="s">
        <v>186</v>
      </c>
      <c r="E103" s="12" t="s">
        <v>187</v>
      </c>
      <c r="F103" s="13">
        <v>20</v>
      </c>
      <c r="G103" s="10"/>
      <c r="H103" s="8">
        <f t="shared" si="2"/>
        <v>0</v>
      </c>
      <c r="I103" s="12" t="s">
        <v>393</v>
      </c>
      <c r="J103" s="12" t="s">
        <v>394</v>
      </c>
      <c r="K103" s="12" t="s">
        <v>395</v>
      </c>
      <c r="L103" s="12" t="s">
        <v>396</v>
      </c>
    </row>
    <row r="104" spans="1:12" ht="45" x14ac:dyDescent="0.25">
      <c r="A104" s="9">
        <f t="shared" si="3"/>
        <v>103</v>
      </c>
      <c r="B104" s="11">
        <v>214372</v>
      </c>
      <c r="C104" s="12" t="s">
        <v>9</v>
      </c>
      <c r="D104" s="12" t="s">
        <v>188</v>
      </c>
      <c r="E104" s="12" t="s">
        <v>189</v>
      </c>
      <c r="F104" s="13">
        <v>20</v>
      </c>
      <c r="G104" s="10"/>
      <c r="H104" s="8">
        <f t="shared" si="2"/>
        <v>0</v>
      </c>
      <c r="I104" s="12" t="s">
        <v>393</v>
      </c>
      <c r="J104" s="12" t="s">
        <v>394</v>
      </c>
      <c r="K104" s="12" t="s">
        <v>395</v>
      </c>
      <c r="L104" s="12" t="s">
        <v>396</v>
      </c>
    </row>
    <row r="105" spans="1:12" ht="30" x14ac:dyDescent="0.25">
      <c r="A105" s="9">
        <f t="shared" si="3"/>
        <v>104</v>
      </c>
      <c r="B105" s="11">
        <v>214373</v>
      </c>
      <c r="C105" s="12" t="s">
        <v>9</v>
      </c>
      <c r="D105" s="12" t="s">
        <v>190</v>
      </c>
      <c r="E105" s="12" t="s">
        <v>191</v>
      </c>
      <c r="F105" s="13">
        <v>5</v>
      </c>
      <c r="G105" s="10"/>
      <c r="H105" s="8">
        <f t="shared" si="2"/>
        <v>0</v>
      </c>
      <c r="I105" s="12" t="s">
        <v>393</v>
      </c>
      <c r="J105" s="12" t="s">
        <v>394</v>
      </c>
      <c r="K105" s="12" t="s">
        <v>395</v>
      </c>
      <c r="L105" s="12" t="s">
        <v>396</v>
      </c>
    </row>
    <row r="106" spans="1:12" ht="30" x14ac:dyDescent="0.25">
      <c r="A106" s="9">
        <f t="shared" si="3"/>
        <v>105</v>
      </c>
      <c r="B106" s="11">
        <v>214374</v>
      </c>
      <c r="C106" s="12" t="s">
        <v>9</v>
      </c>
      <c r="D106" s="12" t="s">
        <v>192</v>
      </c>
      <c r="E106" s="12" t="s">
        <v>193</v>
      </c>
      <c r="F106" s="13">
        <v>3</v>
      </c>
      <c r="G106" s="10"/>
      <c r="H106" s="8">
        <f t="shared" si="2"/>
        <v>0</v>
      </c>
      <c r="I106" s="12" t="s">
        <v>393</v>
      </c>
      <c r="J106" s="12" t="s">
        <v>394</v>
      </c>
      <c r="K106" s="12" t="s">
        <v>395</v>
      </c>
      <c r="L106" s="12" t="s">
        <v>396</v>
      </c>
    </row>
    <row r="107" spans="1:12" ht="30" x14ac:dyDescent="0.25">
      <c r="A107" s="9">
        <f t="shared" si="3"/>
        <v>106</v>
      </c>
      <c r="B107" s="11">
        <v>215102</v>
      </c>
      <c r="C107" s="12" t="s">
        <v>9</v>
      </c>
      <c r="D107" s="12" t="s">
        <v>31</v>
      </c>
      <c r="E107" s="12" t="s">
        <v>194</v>
      </c>
      <c r="F107" s="13">
        <v>20</v>
      </c>
      <c r="G107" s="10"/>
      <c r="H107" s="8">
        <f t="shared" si="2"/>
        <v>0</v>
      </c>
      <c r="I107" s="12" t="s">
        <v>397</v>
      </c>
      <c r="J107" s="12" t="s">
        <v>398</v>
      </c>
      <c r="K107" s="12" t="s">
        <v>399</v>
      </c>
      <c r="L107" s="12" t="s">
        <v>400</v>
      </c>
    </row>
    <row r="108" spans="1:12" ht="60" x14ac:dyDescent="0.25">
      <c r="A108" s="9">
        <f t="shared" si="3"/>
        <v>107</v>
      </c>
      <c r="B108" s="11">
        <v>217353</v>
      </c>
      <c r="C108" s="12" t="s">
        <v>9</v>
      </c>
      <c r="D108" s="12" t="s">
        <v>195</v>
      </c>
      <c r="E108" s="12" t="s">
        <v>196</v>
      </c>
      <c r="F108" s="13">
        <v>5</v>
      </c>
      <c r="G108" s="10"/>
      <c r="H108" s="8">
        <f t="shared" si="2"/>
        <v>0</v>
      </c>
      <c r="I108" s="12" t="s">
        <v>5</v>
      </c>
      <c r="J108" s="12" t="s">
        <v>6</v>
      </c>
      <c r="K108" s="12" t="s">
        <v>401</v>
      </c>
      <c r="L108" s="12" t="s">
        <v>402</v>
      </c>
    </row>
    <row r="109" spans="1:12" ht="60" x14ac:dyDescent="0.25">
      <c r="A109" s="9">
        <f t="shared" si="3"/>
        <v>108</v>
      </c>
      <c r="B109" s="11">
        <v>217354</v>
      </c>
      <c r="C109" s="12" t="s">
        <v>9</v>
      </c>
      <c r="D109" s="12" t="s">
        <v>197</v>
      </c>
      <c r="E109" s="12" t="s">
        <v>198</v>
      </c>
      <c r="F109" s="13">
        <v>5</v>
      </c>
      <c r="G109" s="10"/>
      <c r="H109" s="8">
        <f t="shared" si="2"/>
        <v>0</v>
      </c>
      <c r="I109" s="12" t="s">
        <v>5</v>
      </c>
      <c r="J109" s="12" t="s">
        <v>6</v>
      </c>
      <c r="K109" s="12" t="s">
        <v>401</v>
      </c>
      <c r="L109" s="12" t="s">
        <v>402</v>
      </c>
    </row>
    <row r="110" spans="1:12" ht="60" x14ac:dyDescent="0.25">
      <c r="A110" s="9">
        <f t="shared" si="3"/>
        <v>109</v>
      </c>
      <c r="B110" s="11">
        <v>217355</v>
      </c>
      <c r="C110" s="12" t="s">
        <v>9</v>
      </c>
      <c r="D110" s="12" t="s">
        <v>199</v>
      </c>
      <c r="E110" s="12" t="s">
        <v>200</v>
      </c>
      <c r="F110" s="13">
        <v>5</v>
      </c>
      <c r="G110" s="10"/>
      <c r="H110" s="8">
        <f t="shared" si="2"/>
        <v>0</v>
      </c>
      <c r="I110" s="12" t="s">
        <v>5</v>
      </c>
      <c r="J110" s="12" t="s">
        <v>6</v>
      </c>
      <c r="K110" s="12" t="s">
        <v>401</v>
      </c>
      <c r="L110" s="12" t="s">
        <v>402</v>
      </c>
    </row>
    <row r="111" spans="1:12" ht="60" x14ac:dyDescent="0.25">
      <c r="A111" s="9">
        <f t="shared" si="3"/>
        <v>110</v>
      </c>
      <c r="B111" s="11">
        <v>217356</v>
      </c>
      <c r="C111" s="12" t="s">
        <v>9</v>
      </c>
      <c r="D111" s="12" t="s">
        <v>95</v>
      </c>
      <c r="E111" s="12" t="s">
        <v>201</v>
      </c>
      <c r="F111" s="13">
        <v>10</v>
      </c>
      <c r="G111" s="10"/>
      <c r="H111" s="8">
        <f t="shared" si="2"/>
        <v>0</v>
      </c>
      <c r="I111" s="12" t="s">
        <v>5</v>
      </c>
      <c r="J111" s="12" t="s">
        <v>6</v>
      </c>
      <c r="K111" s="12" t="s">
        <v>401</v>
      </c>
      <c r="L111" s="12" t="s">
        <v>402</v>
      </c>
    </row>
    <row r="112" spans="1:12" ht="60" x14ac:dyDescent="0.25">
      <c r="A112" s="9">
        <f t="shared" si="3"/>
        <v>111</v>
      </c>
      <c r="B112" s="11">
        <v>217357</v>
      </c>
      <c r="C112" s="12" t="s">
        <v>9</v>
      </c>
      <c r="D112" s="12" t="s">
        <v>71</v>
      </c>
      <c r="E112" s="12" t="s">
        <v>202</v>
      </c>
      <c r="F112" s="13">
        <v>5</v>
      </c>
      <c r="G112" s="10"/>
      <c r="H112" s="8">
        <f t="shared" si="2"/>
        <v>0</v>
      </c>
      <c r="I112" s="12" t="s">
        <v>5</v>
      </c>
      <c r="J112" s="12" t="s">
        <v>6</v>
      </c>
      <c r="K112" s="12" t="s">
        <v>401</v>
      </c>
      <c r="L112" s="12" t="s">
        <v>402</v>
      </c>
    </row>
    <row r="113" spans="1:12" ht="60" x14ac:dyDescent="0.25">
      <c r="A113" s="9">
        <f t="shared" si="3"/>
        <v>112</v>
      </c>
      <c r="B113" s="11">
        <v>217358</v>
      </c>
      <c r="C113" s="12" t="s">
        <v>9</v>
      </c>
      <c r="D113" s="12" t="s">
        <v>203</v>
      </c>
      <c r="E113" s="12" t="s">
        <v>204</v>
      </c>
      <c r="F113" s="13">
        <v>2</v>
      </c>
      <c r="G113" s="10"/>
      <c r="H113" s="8">
        <f t="shared" si="2"/>
        <v>0</v>
      </c>
      <c r="I113" s="12" t="s">
        <v>5</v>
      </c>
      <c r="J113" s="12" t="s">
        <v>6</v>
      </c>
      <c r="K113" s="12" t="s">
        <v>401</v>
      </c>
      <c r="L113" s="12" t="s">
        <v>402</v>
      </c>
    </row>
    <row r="114" spans="1:12" ht="60" x14ac:dyDescent="0.25">
      <c r="A114" s="9">
        <f t="shared" si="3"/>
        <v>113</v>
      </c>
      <c r="B114" s="11">
        <v>217359</v>
      </c>
      <c r="C114" s="12" t="s">
        <v>9</v>
      </c>
      <c r="D114" s="12" t="s">
        <v>57</v>
      </c>
      <c r="E114" s="12" t="s">
        <v>205</v>
      </c>
      <c r="F114" s="13">
        <v>2</v>
      </c>
      <c r="G114" s="10"/>
      <c r="H114" s="8">
        <f t="shared" si="2"/>
        <v>0</v>
      </c>
      <c r="I114" s="12" t="s">
        <v>5</v>
      </c>
      <c r="J114" s="12" t="s">
        <v>6</v>
      </c>
      <c r="K114" s="12" t="s">
        <v>401</v>
      </c>
      <c r="L114" s="12" t="s">
        <v>402</v>
      </c>
    </row>
    <row r="115" spans="1:12" ht="60" x14ac:dyDescent="0.25">
      <c r="A115" s="9">
        <f t="shared" si="3"/>
        <v>114</v>
      </c>
      <c r="B115" s="11">
        <v>217360</v>
      </c>
      <c r="C115" s="12" t="s">
        <v>9</v>
      </c>
      <c r="D115" s="12" t="s">
        <v>61</v>
      </c>
      <c r="E115" s="12" t="s">
        <v>206</v>
      </c>
      <c r="F115" s="13">
        <v>3</v>
      </c>
      <c r="G115" s="10"/>
      <c r="H115" s="8">
        <f t="shared" si="2"/>
        <v>0</v>
      </c>
      <c r="I115" s="12" t="s">
        <v>5</v>
      </c>
      <c r="J115" s="12" t="s">
        <v>6</v>
      </c>
      <c r="K115" s="12" t="s">
        <v>401</v>
      </c>
      <c r="L115" s="12" t="s">
        <v>402</v>
      </c>
    </row>
    <row r="116" spans="1:12" ht="60" x14ac:dyDescent="0.25">
      <c r="A116" s="9">
        <f t="shared" si="3"/>
        <v>115</v>
      </c>
      <c r="B116" s="11">
        <v>217361</v>
      </c>
      <c r="C116" s="12" t="s">
        <v>9</v>
      </c>
      <c r="D116" s="12" t="s">
        <v>53</v>
      </c>
      <c r="E116" s="12" t="s">
        <v>207</v>
      </c>
      <c r="F116" s="13">
        <v>5</v>
      </c>
      <c r="G116" s="10"/>
      <c r="H116" s="8">
        <f t="shared" si="2"/>
        <v>0</v>
      </c>
      <c r="I116" s="12" t="s">
        <v>5</v>
      </c>
      <c r="J116" s="12" t="s">
        <v>6</v>
      </c>
      <c r="K116" s="12" t="s">
        <v>401</v>
      </c>
      <c r="L116" s="12" t="s">
        <v>402</v>
      </c>
    </row>
    <row r="117" spans="1:12" ht="60" x14ac:dyDescent="0.25">
      <c r="A117" s="9">
        <f t="shared" si="3"/>
        <v>116</v>
      </c>
      <c r="B117" s="11">
        <v>217362</v>
      </c>
      <c r="C117" s="12" t="s">
        <v>9</v>
      </c>
      <c r="D117" s="12" t="s">
        <v>208</v>
      </c>
      <c r="E117" s="12" t="s">
        <v>209</v>
      </c>
      <c r="F117" s="13">
        <v>10</v>
      </c>
      <c r="G117" s="10"/>
      <c r="H117" s="8">
        <f t="shared" si="2"/>
        <v>0</v>
      </c>
      <c r="I117" s="12" t="s">
        <v>5</v>
      </c>
      <c r="J117" s="12" t="s">
        <v>6</v>
      </c>
      <c r="K117" s="12" t="s">
        <v>401</v>
      </c>
      <c r="L117" s="12" t="s">
        <v>402</v>
      </c>
    </row>
    <row r="118" spans="1:12" ht="60" x14ac:dyDescent="0.25">
      <c r="A118" s="9">
        <f t="shared" si="3"/>
        <v>117</v>
      </c>
      <c r="B118" s="11">
        <v>217363</v>
      </c>
      <c r="C118" s="12" t="s">
        <v>9</v>
      </c>
      <c r="D118" s="12" t="s">
        <v>210</v>
      </c>
      <c r="E118" s="12" t="s">
        <v>211</v>
      </c>
      <c r="F118" s="13">
        <v>5</v>
      </c>
      <c r="G118" s="10"/>
      <c r="H118" s="8">
        <f t="shared" si="2"/>
        <v>0</v>
      </c>
      <c r="I118" s="12" t="s">
        <v>5</v>
      </c>
      <c r="J118" s="12" t="s">
        <v>6</v>
      </c>
      <c r="K118" s="12" t="s">
        <v>401</v>
      </c>
      <c r="L118" s="12" t="s">
        <v>402</v>
      </c>
    </row>
    <row r="119" spans="1:12" ht="60" x14ac:dyDescent="0.25">
      <c r="A119" s="9">
        <f t="shared" si="3"/>
        <v>118</v>
      </c>
      <c r="B119" s="11">
        <v>217364</v>
      </c>
      <c r="C119" s="12" t="s">
        <v>9</v>
      </c>
      <c r="D119" s="12" t="s">
        <v>212</v>
      </c>
      <c r="E119" s="12" t="s">
        <v>213</v>
      </c>
      <c r="F119" s="13">
        <v>1</v>
      </c>
      <c r="G119" s="10"/>
      <c r="H119" s="8">
        <f t="shared" si="2"/>
        <v>0</v>
      </c>
      <c r="I119" s="12" t="s">
        <v>5</v>
      </c>
      <c r="J119" s="12" t="s">
        <v>6</v>
      </c>
      <c r="K119" s="12" t="s">
        <v>401</v>
      </c>
      <c r="L119" s="12" t="s">
        <v>402</v>
      </c>
    </row>
    <row r="120" spans="1:12" ht="60" x14ac:dyDescent="0.25">
      <c r="A120" s="9">
        <f t="shared" si="3"/>
        <v>119</v>
      </c>
      <c r="B120" s="11">
        <v>217365</v>
      </c>
      <c r="C120" s="12" t="s">
        <v>9</v>
      </c>
      <c r="D120" s="12" t="s">
        <v>214</v>
      </c>
      <c r="E120" s="12" t="s">
        <v>215</v>
      </c>
      <c r="F120" s="13">
        <v>5</v>
      </c>
      <c r="G120" s="10"/>
      <c r="H120" s="8">
        <f t="shared" si="2"/>
        <v>0</v>
      </c>
      <c r="I120" s="12" t="s">
        <v>5</v>
      </c>
      <c r="J120" s="12" t="s">
        <v>6</v>
      </c>
      <c r="K120" s="12" t="s">
        <v>401</v>
      </c>
      <c r="L120" s="12" t="s">
        <v>402</v>
      </c>
    </row>
    <row r="121" spans="1:12" ht="30" x14ac:dyDescent="0.25">
      <c r="A121" s="9">
        <f t="shared" si="3"/>
        <v>120</v>
      </c>
      <c r="B121" s="11">
        <v>217864</v>
      </c>
      <c r="C121" s="12" t="s">
        <v>9</v>
      </c>
      <c r="D121" s="12" t="s">
        <v>216</v>
      </c>
      <c r="E121" s="12" t="s">
        <v>217</v>
      </c>
      <c r="F121" s="13">
        <v>20</v>
      </c>
      <c r="G121" s="10"/>
      <c r="H121" s="8">
        <f t="shared" si="2"/>
        <v>0</v>
      </c>
      <c r="I121" s="12" t="s">
        <v>403</v>
      </c>
      <c r="J121" s="12" t="s">
        <v>404</v>
      </c>
      <c r="K121" s="12" t="s">
        <v>405</v>
      </c>
      <c r="L121" s="12" t="s">
        <v>406</v>
      </c>
    </row>
    <row r="122" spans="1:12" ht="45" x14ac:dyDescent="0.25">
      <c r="A122" s="9">
        <f t="shared" si="3"/>
        <v>121</v>
      </c>
      <c r="B122" s="11">
        <v>218351</v>
      </c>
      <c r="C122" s="12" t="s">
        <v>9</v>
      </c>
      <c r="D122" s="12" t="s">
        <v>218</v>
      </c>
      <c r="E122" s="12" t="s">
        <v>219</v>
      </c>
      <c r="F122" s="13">
        <v>5</v>
      </c>
      <c r="G122" s="10"/>
      <c r="H122" s="8">
        <f t="shared" si="2"/>
        <v>0</v>
      </c>
      <c r="I122" s="12" t="s">
        <v>294</v>
      </c>
      <c r="J122" s="12" t="s">
        <v>295</v>
      </c>
      <c r="K122" s="12" t="s">
        <v>407</v>
      </c>
      <c r="L122" s="12" t="s">
        <v>408</v>
      </c>
    </row>
    <row r="123" spans="1:12" ht="45" x14ac:dyDescent="0.25">
      <c r="A123" s="9">
        <f t="shared" si="3"/>
        <v>122</v>
      </c>
      <c r="B123" s="11">
        <v>218352</v>
      </c>
      <c r="C123" s="12" t="s">
        <v>9</v>
      </c>
      <c r="D123" s="12" t="s">
        <v>220</v>
      </c>
      <c r="E123" s="12" t="s">
        <v>221</v>
      </c>
      <c r="F123" s="13">
        <v>4</v>
      </c>
      <c r="G123" s="10"/>
      <c r="H123" s="8">
        <f t="shared" si="2"/>
        <v>0</v>
      </c>
      <c r="I123" s="12" t="s">
        <v>294</v>
      </c>
      <c r="J123" s="12" t="s">
        <v>295</v>
      </c>
      <c r="K123" s="12" t="s">
        <v>407</v>
      </c>
      <c r="L123" s="12" t="s">
        <v>408</v>
      </c>
    </row>
    <row r="124" spans="1:12" ht="45" x14ac:dyDescent="0.25">
      <c r="A124" s="9">
        <f t="shared" si="3"/>
        <v>123</v>
      </c>
      <c r="B124" s="11">
        <v>218353</v>
      </c>
      <c r="C124" s="12" t="s">
        <v>9</v>
      </c>
      <c r="D124" s="12" t="s">
        <v>222</v>
      </c>
      <c r="E124" s="12" t="s">
        <v>223</v>
      </c>
      <c r="F124" s="13">
        <v>5</v>
      </c>
      <c r="G124" s="10"/>
      <c r="H124" s="8">
        <f t="shared" si="2"/>
        <v>0</v>
      </c>
      <c r="I124" s="12" t="s">
        <v>294</v>
      </c>
      <c r="J124" s="12" t="s">
        <v>295</v>
      </c>
      <c r="K124" s="12" t="s">
        <v>407</v>
      </c>
      <c r="L124" s="12" t="s">
        <v>408</v>
      </c>
    </row>
    <row r="125" spans="1:12" ht="45" x14ac:dyDescent="0.25">
      <c r="A125" s="9">
        <f t="shared" si="3"/>
        <v>124</v>
      </c>
      <c r="B125" s="11">
        <v>218354</v>
      </c>
      <c r="C125" s="12" t="s">
        <v>9</v>
      </c>
      <c r="D125" s="12" t="s">
        <v>224</v>
      </c>
      <c r="E125" s="12" t="s">
        <v>225</v>
      </c>
      <c r="F125" s="13">
        <v>5</v>
      </c>
      <c r="G125" s="10"/>
      <c r="H125" s="8">
        <f t="shared" si="2"/>
        <v>0</v>
      </c>
      <c r="I125" s="12" t="s">
        <v>294</v>
      </c>
      <c r="J125" s="12" t="s">
        <v>295</v>
      </c>
      <c r="K125" s="12" t="s">
        <v>407</v>
      </c>
      <c r="L125" s="12" t="s">
        <v>408</v>
      </c>
    </row>
    <row r="126" spans="1:12" ht="45" x14ac:dyDescent="0.25">
      <c r="A126" s="9">
        <f t="shared" si="3"/>
        <v>125</v>
      </c>
      <c r="B126" s="11">
        <v>218355</v>
      </c>
      <c r="C126" s="12" t="s">
        <v>9</v>
      </c>
      <c r="D126" s="12" t="s">
        <v>226</v>
      </c>
      <c r="E126" s="12" t="s">
        <v>227</v>
      </c>
      <c r="F126" s="13">
        <v>9</v>
      </c>
      <c r="G126" s="10"/>
      <c r="H126" s="8">
        <f t="shared" si="2"/>
        <v>0</v>
      </c>
      <c r="I126" s="12" t="s">
        <v>294</v>
      </c>
      <c r="J126" s="12" t="s">
        <v>295</v>
      </c>
      <c r="K126" s="12" t="s">
        <v>407</v>
      </c>
      <c r="L126" s="12" t="s">
        <v>408</v>
      </c>
    </row>
    <row r="127" spans="1:12" ht="45" x14ac:dyDescent="0.25">
      <c r="A127" s="9">
        <f t="shared" si="3"/>
        <v>126</v>
      </c>
      <c r="B127" s="11">
        <v>218356</v>
      </c>
      <c r="C127" s="12" t="s">
        <v>9</v>
      </c>
      <c r="D127" s="12" t="s">
        <v>228</v>
      </c>
      <c r="E127" s="12" t="s">
        <v>229</v>
      </c>
      <c r="F127" s="13">
        <v>9</v>
      </c>
      <c r="G127" s="10"/>
      <c r="H127" s="8">
        <f t="shared" si="2"/>
        <v>0</v>
      </c>
      <c r="I127" s="12" t="s">
        <v>294</v>
      </c>
      <c r="J127" s="12" t="s">
        <v>295</v>
      </c>
      <c r="K127" s="12" t="s">
        <v>407</v>
      </c>
      <c r="L127" s="12" t="s">
        <v>408</v>
      </c>
    </row>
    <row r="128" spans="1:12" ht="45" x14ac:dyDescent="0.25">
      <c r="A128" s="9">
        <f t="shared" si="3"/>
        <v>127</v>
      </c>
      <c r="B128" s="11">
        <v>218357</v>
      </c>
      <c r="C128" s="12" t="s">
        <v>9</v>
      </c>
      <c r="D128" s="12" t="s">
        <v>230</v>
      </c>
      <c r="E128" s="12" t="s">
        <v>231</v>
      </c>
      <c r="F128" s="13">
        <v>1</v>
      </c>
      <c r="G128" s="10"/>
      <c r="H128" s="8">
        <f t="shared" si="2"/>
        <v>0</v>
      </c>
      <c r="I128" s="12" t="s">
        <v>294</v>
      </c>
      <c r="J128" s="12" t="s">
        <v>295</v>
      </c>
      <c r="K128" s="12" t="s">
        <v>407</v>
      </c>
      <c r="L128" s="12" t="s">
        <v>408</v>
      </c>
    </row>
    <row r="129" spans="1:12" ht="45" x14ac:dyDescent="0.25">
      <c r="A129" s="9">
        <f t="shared" si="3"/>
        <v>128</v>
      </c>
      <c r="B129" s="11">
        <v>218358</v>
      </c>
      <c r="C129" s="12" t="s">
        <v>9</v>
      </c>
      <c r="D129" s="12" t="s">
        <v>232</v>
      </c>
      <c r="E129" s="12" t="s">
        <v>233</v>
      </c>
      <c r="F129" s="13">
        <v>3</v>
      </c>
      <c r="G129" s="10"/>
      <c r="H129" s="8">
        <f t="shared" si="2"/>
        <v>0</v>
      </c>
      <c r="I129" s="12" t="s">
        <v>294</v>
      </c>
      <c r="J129" s="12" t="s">
        <v>295</v>
      </c>
      <c r="K129" s="12" t="s">
        <v>407</v>
      </c>
      <c r="L129" s="12" t="s">
        <v>408</v>
      </c>
    </row>
    <row r="130" spans="1:12" ht="45" x14ac:dyDescent="0.25">
      <c r="A130" s="9">
        <f t="shared" si="3"/>
        <v>129</v>
      </c>
      <c r="B130" s="11">
        <v>218359</v>
      </c>
      <c r="C130" s="12" t="s">
        <v>9</v>
      </c>
      <c r="D130" s="12" t="s">
        <v>234</v>
      </c>
      <c r="E130" s="12" t="s">
        <v>235</v>
      </c>
      <c r="F130" s="13">
        <v>40</v>
      </c>
      <c r="G130" s="10"/>
      <c r="H130" s="8">
        <f t="shared" si="2"/>
        <v>0</v>
      </c>
      <c r="I130" s="12" t="s">
        <v>294</v>
      </c>
      <c r="J130" s="12" t="s">
        <v>295</v>
      </c>
      <c r="K130" s="12" t="s">
        <v>407</v>
      </c>
      <c r="L130" s="12" t="s">
        <v>408</v>
      </c>
    </row>
    <row r="131" spans="1:12" ht="45" x14ac:dyDescent="0.25">
      <c r="A131" s="9">
        <f t="shared" si="3"/>
        <v>130</v>
      </c>
      <c r="B131" s="11">
        <v>218360</v>
      </c>
      <c r="C131" s="12" t="s">
        <v>9</v>
      </c>
      <c r="D131" s="12" t="s">
        <v>236</v>
      </c>
      <c r="E131" s="12" t="s">
        <v>237</v>
      </c>
      <c r="F131" s="13">
        <v>4</v>
      </c>
      <c r="G131" s="10"/>
      <c r="H131" s="8">
        <f t="shared" ref="H131:H169" si="4">F131*G131</f>
        <v>0</v>
      </c>
      <c r="I131" s="12" t="s">
        <v>294</v>
      </c>
      <c r="J131" s="12" t="s">
        <v>295</v>
      </c>
      <c r="K131" s="12" t="s">
        <v>407</v>
      </c>
      <c r="L131" s="12" t="s">
        <v>408</v>
      </c>
    </row>
    <row r="132" spans="1:12" ht="45" x14ac:dyDescent="0.25">
      <c r="A132" s="9">
        <f t="shared" ref="A132:A169" si="5">ROW(A131)</f>
        <v>131</v>
      </c>
      <c r="B132" s="11">
        <v>218361</v>
      </c>
      <c r="C132" s="12" t="s">
        <v>9</v>
      </c>
      <c r="D132" s="12" t="s">
        <v>238</v>
      </c>
      <c r="E132" s="12" t="s">
        <v>239</v>
      </c>
      <c r="F132" s="13">
        <v>4</v>
      </c>
      <c r="G132" s="10"/>
      <c r="H132" s="8">
        <f t="shared" si="4"/>
        <v>0</v>
      </c>
      <c r="I132" s="12" t="s">
        <v>294</v>
      </c>
      <c r="J132" s="12" t="s">
        <v>295</v>
      </c>
      <c r="K132" s="12" t="s">
        <v>407</v>
      </c>
      <c r="L132" s="12" t="s">
        <v>408</v>
      </c>
    </row>
    <row r="133" spans="1:12" ht="45" x14ac:dyDescent="0.25">
      <c r="A133" s="9">
        <f t="shared" si="5"/>
        <v>132</v>
      </c>
      <c r="B133" s="11">
        <v>221474</v>
      </c>
      <c r="C133" s="12" t="s">
        <v>9</v>
      </c>
      <c r="D133" s="12" t="s">
        <v>240</v>
      </c>
      <c r="E133" s="12" t="s">
        <v>241</v>
      </c>
      <c r="F133" s="13">
        <v>10</v>
      </c>
      <c r="G133" s="10"/>
      <c r="H133" s="8">
        <f t="shared" si="4"/>
        <v>0</v>
      </c>
      <c r="I133" s="12" t="s">
        <v>310</v>
      </c>
      <c r="J133" s="12" t="s">
        <v>311</v>
      </c>
      <c r="K133" s="12" t="s">
        <v>409</v>
      </c>
      <c r="L133" s="12" t="s">
        <v>410</v>
      </c>
    </row>
    <row r="134" spans="1:12" ht="60" x14ac:dyDescent="0.25">
      <c r="A134" s="9">
        <f t="shared" si="5"/>
        <v>133</v>
      </c>
      <c r="B134" s="11">
        <v>221493</v>
      </c>
      <c r="C134" s="12" t="s">
        <v>9</v>
      </c>
      <c r="D134" s="12" t="s">
        <v>242</v>
      </c>
      <c r="E134" s="12" t="s">
        <v>243</v>
      </c>
      <c r="F134" s="13">
        <v>10</v>
      </c>
      <c r="G134" s="10"/>
      <c r="H134" s="8">
        <f t="shared" si="4"/>
        <v>0</v>
      </c>
      <c r="I134" s="12" t="s">
        <v>411</v>
      </c>
      <c r="J134" s="12" t="s">
        <v>412</v>
      </c>
      <c r="K134" s="12" t="s">
        <v>413</v>
      </c>
      <c r="L134" s="12" t="s">
        <v>414</v>
      </c>
    </row>
    <row r="135" spans="1:12" ht="45" x14ac:dyDescent="0.25">
      <c r="A135" s="9">
        <f t="shared" si="5"/>
        <v>134</v>
      </c>
      <c r="B135" s="11">
        <v>226129</v>
      </c>
      <c r="C135" s="12" t="s">
        <v>9</v>
      </c>
      <c r="D135" s="12" t="s">
        <v>55</v>
      </c>
      <c r="E135" s="12" t="s">
        <v>244</v>
      </c>
      <c r="F135" s="13">
        <v>10</v>
      </c>
      <c r="G135" s="10"/>
      <c r="H135" s="8">
        <f t="shared" si="4"/>
        <v>0</v>
      </c>
      <c r="I135" s="12" t="s">
        <v>302</v>
      </c>
      <c r="J135" s="12" t="s">
        <v>303</v>
      </c>
      <c r="K135" s="12" t="s">
        <v>415</v>
      </c>
      <c r="L135" s="12" t="s">
        <v>416</v>
      </c>
    </row>
    <row r="136" spans="1:12" ht="30" x14ac:dyDescent="0.25">
      <c r="A136" s="9">
        <f t="shared" si="5"/>
        <v>135</v>
      </c>
      <c r="B136" s="11">
        <v>226130</v>
      </c>
      <c r="C136" s="12" t="s">
        <v>9</v>
      </c>
      <c r="D136" s="12" t="s">
        <v>95</v>
      </c>
      <c r="E136" s="12" t="s">
        <v>245</v>
      </c>
      <c r="F136" s="13">
        <v>5</v>
      </c>
      <c r="G136" s="10"/>
      <c r="H136" s="8">
        <f t="shared" si="4"/>
        <v>0</v>
      </c>
      <c r="I136" s="12" t="s">
        <v>302</v>
      </c>
      <c r="J136" s="12" t="s">
        <v>303</v>
      </c>
      <c r="K136" s="12" t="s">
        <v>415</v>
      </c>
      <c r="L136" s="12" t="s">
        <v>416</v>
      </c>
    </row>
    <row r="137" spans="1:12" ht="30" x14ac:dyDescent="0.25">
      <c r="A137" s="9">
        <f t="shared" si="5"/>
        <v>136</v>
      </c>
      <c r="B137" s="11">
        <v>226400</v>
      </c>
      <c r="C137" s="12" t="s">
        <v>9</v>
      </c>
      <c r="D137" s="12" t="s">
        <v>246</v>
      </c>
      <c r="E137" s="12" t="s">
        <v>247</v>
      </c>
      <c r="F137" s="13">
        <v>209</v>
      </c>
      <c r="G137" s="10"/>
      <c r="H137" s="8">
        <f t="shared" si="4"/>
        <v>0</v>
      </c>
      <c r="I137" s="12" t="s">
        <v>417</v>
      </c>
      <c r="J137" s="12" t="s">
        <v>418</v>
      </c>
      <c r="K137" s="12" t="s">
        <v>419</v>
      </c>
      <c r="L137" s="12" t="s">
        <v>420</v>
      </c>
    </row>
    <row r="138" spans="1:12" ht="30" x14ac:dyDescent="0.25">
      <c r="A138" s="9">
        <f t="shared" si="5"/>
        <v>137</v>
      </c>
      <c r="B138" s="11">
        <v>226401</v>
      </c>
      <c r="C138" s="12" t="s">
        <v>9</v>
      </c>
      <c r="D138" s="12" t="s">
        <v>248</v>
      </c>
      <c r="E138" s="12" t="s">
        <v>249</v>
      </c>
      <c r="F138" s="13">
        <v>269</v>
      </c>
      <c r="G138" s="10"/>
      <c r="H138" s="8">
        <f t="shared" si="4"/>
        <v>0</v>
      </c>
      <c r="I138" s="12" t="s">
        <v>417</v>
      </c>
      <c r="J138" s="12" t="s">
        <v>418</v>
      </c>
      <c r="K138" s="12" t="s">
        <v>419</v>
      </c>
      <c r="L138" s="12" t="s">
        <v>420</v>
      </c>
    </row>
    <row r="139" spans="1:12" ht="45" x14ac:dyDescent="0.25">
      <c r="A139" s="9">
        <f t="shared" si="5"/>
        <v>138</v>
      </c>
      <c r="B139" s="11">
        <v>227841</v>
      </c>
      <c r="C139" s="12" t="s">
        <v>9</v>
      </c>
      <c r="D139" s="12" t="s">
        <v>250</v>
      </c>
      <c r="E139" s="12" t="s">
        <v>251</v>
      </c>
      <c r="F139" s="13">
        <v>5</v>
      </c>
      <c r="G139" s="10"/>
      <c r="H139" s="8">
        <f t="shared" si="4"/>
        <v>0</v>
      </c>
      <c r="I139" s="12" t="s">
        <v>310</v>
      </c>
      <c r="J139" s="12" t="s">
        <v>311</v>
      </c>
      <c r="K139" s="12" t="s">
        <v>421</v>
      </c>
      <c r="L139" s="12" t="s">
        <v>422</v>
      </c>
    </row>
    <row r="140" spans="1:12" ht="45" x14ac:dyDescent="0.25">
      <c r="A140" s="9">
        <f t="shared" si="5"/>
        <v>139</v>
      </c>
      <c r="B140" s="11">
        <v>228008</v>
      </c>
      <c r="C140" s="12" t="s">
        <v>9</v>
      </c>
      <c r="D140" s="12" t="s">
        <v>33</v>
      </c>
      <c r="E140" s="12" t="s">
        <v>252</v>
      </c>
      <c r="F140" s="13">
        <v>5</v>
      </c>
      <c r="G140" s="10"/>
      <c r="H140" s="8">
        <f t="shared" si="4"/>
        <v>0</v>
      </c>
      <c r="I140" s="12" t="s">
        <v>328</v>
      </c>
      <c r="J140" s="12" t="s">
        <v>329</v>
      </c>
      <c r="K140" s="12" t="s">
        <v>423</v>
      </c>
      <c r="L140" s="12" t="s">
        <v>424</v>
      </c>
    </row>
    <row r="141" spans="1:12" ht="45" x14ac:dyDescent="0.25">
      <c r="A141" s="9">
        <f t="shared" si="5"/>
        <v>140</v>
      </c>
      <c r="B141" s="11">
        <v>228009</v>
      </c>
      <c r="C141" s="12" t="s">
        <v>9</v>
      </c>
      <c r="D141" s="12" t="s">
        <v>253</v>
      </c>
      <c r="E141" s="12" t="s">
        <v>254</v>
      </c>
      <c r="F141" s="13">
        <v>2</v>
      </c>
      <c r="G141" s="10"/>
      <c r="H141" s="8">
        <f t="shared" si="4"/>
        <v>0</v>
      </c>
      <c r="I141" s="12" t="s">
        <v>328</v>
      </c>
      <c r="J141" s="12" t="s">
        <v>329</v>
      </c>
      <c r="K141" s="12" t="s">
        <v>423</v>
      </c>
      <c r="L141" s="12" t="s">
        <v>424</v>
      </c>
    </row>
    <row r="142" spans="1:12" ht="45" x14ac:dyDescent="0.25">
      <c r="A142" s="9">
        <f t="shared" si="5"/>
        <v>141</v>
      </c>
      <c r="B142" s="11">
        <v>228663</v>
      </c>
      <c r="C142" s="12" t="s">
        <v>9</v>
      </c>
      <c r="D142" s="12" t="s">
        <v>255</v>
      </c>
      <c r="E142" s="12" t="s">
        <v>256</v>
      </c>
      <c r="F142" s="13">
        <v>3</v>
      </c>
      <c r="G142" s="10"/>
      <c r="H142" s="8">
        <f t="shared" si="4"/>
        <v>0</v>
      </c>
      <c r="I142" s="12" t="s">
        <v>425</v>
      </c>
      <c r="J142" s="12" t="s">
        <v>426</v>
      </c>
      <c r="K142" s="12" t="s">
        <v>427</v>
      </c>
      <c r="L142" s="12" t="s">
        <v>428</v>
      </c>
    </row>
    <row r="143" spans="1:12" ht="45" x14ac:dyDescent="0.25">
      <c r="A143" s="9">
        <f t="shared" si="5"/>
        <v>142</v>
      </c>
      <c r="B143" s="11">
        <v>229543</v>
      </c>
      <c r="C143" s="12" t="s">
        <v>9</v>
      </c>
      <c r="D143" s="12" t="s">
        <v>95</v>
      </c>
      <c r="E143" s="12" t="s">
        <v>257</v>
      </c>
      <c r="F143" s="13">
        <v>50</v>
      </c>
      <c r="G143" s="10"/>
      <c r="H143" s="8">
        <f t="shared" si="4"/>
        <v>0</v>
      </c>
      <c r="I143" s="12" t="s">
        <v>306</v>
      </c>
      <c r="J143" s="12" t="s">
        <v>307</v>
      </c>
      <c r="K143" s="12" t="s">
        <v>429</v>
      </c>
      <c r="L143" s="12" t="s">
        <v>430</v>
      </c>
    </row>
    <row r="144" spans="1:12" ht="45" x14ac:dyDescent="0.25">
      <c r="A144" s="9">
        <f t="shared" si="5"/>
        <v>143</v>
      </c>
      <c r="B144" s="11">
        <v>229544</v>
      </c>
      <c r="C144" s="12" t="s">
        <v>9</v>
      </c>
      <c r="D144" s="12" t="s">
        <v>258</v>
      </c>
      <c r="E144" s="12" t="s">
        <v>259</v>
      </c>
      <c r="F144" s="13">
        <v>10</v>
      </c>
      <c r="G144" s="10"/>
      <c r="H144" s="8">
        <f t="shared" si="4"/>
        <v>0</v>
      </c>
      <c r="I144" s="12" t="s">
        <v>306</v>
      </c>
      <c r="J144" s="12" t="s">
        <v>307</v>
      </c>
      <c r="K144" s="12" t="s">
        <v>429</v>
      </c>
      <c r="L144" s="12" t="s">
        <v>430</v>
      </c>
    </row>
    <row r="145" spans="1:12" ht="45" x14ac:dyDescent="0.25">
      <c r="A145" s="9">
        <f t="shared" si="5"/>
        <v>144</v>
      </c>
      <c r="B145" s="11">
        <v>231436</v>
      </c>
      <c r="C145" s="12" t="s">
        <v>9</v>
      </c>
      <c r="D145" s="12" t="s">
        <v>260</v>
      </c>
      <c r="E145" s="12" t="s">
        <v>261</v>
      </c>
      <c r="F145" s="13">
        <v>10</v>
      </c>
      <c r="G145" s="10"/>
      <c r="H145" s="8">
        <f t="shared" si="4"/>
        <v>0</v>
      </c>
      <c r="I145" s="12" t="s">
        <v>306</v>
      </c>
      <c r="J145" s="12" t="s">
        <v>307</v>
      </c>
      <c r="K145" s="12" t="s">
        <v>429</v>
      </c>
      <c r="L145" s="12" t="s">
        <v>430</v>
      </c>
    </row>
    <row r="146" spans="1:12" ht="45" x14ac:dyDescent="0.25">
      <c r="A146" s="9">
        <f t="shared" si="5"/>
        <v>145</v>
      </c>
      <c r="B146" s="11">
        <v>231485</v>
      </c>
      <c r="C146" s="12" t="s">
        <v>9</v>
      </c>
      <c r="D146" s="12" t="s">
        <v>115</v>
      </c>
      <c r="E146" s="12" t="s">
        <v>262</v>
      </c>
      <c r="F146" s="13">
        <v>1</v>
      </c>
      <c r="G146" s="10"/>
      <c r="H146" s="8">
        <f t="shared" si="4"/>
        <v>0</v>
      </c>
      <c r="I146" s="12" t="s">
        <v>322</v>
      </c>
      <c r="J146" s="12" t="s">
        <v>323</v>
      </c>
      <c r="K146" s="12" t="s">
        <v>431</v>
      </c>
      <c r="L146" s="12" t="s">
        <v>432</v>
      </c>
    </row>
    <row r="147" spans="1:12" ht="45" x14ac:dyDescent="0.25">
      <c r="A147" s="9">
        <f t="shared" si="5"/>
        <v>146</v>
      </c>
      <c r="B147" s="11">
        <v>231725</v>
      </c>
      <c r="C147" s="12" t="s">
        <v>9</v>
      </c>
      <c r="D147" s="12" t="s">
        <v>260</v>
      </c>
      <c r="E147" s="12" t="s">
        <v>263</v>
      </c>
      <c r="F147" s="13">
        <v>10</v>
      </c>
      <c r="G147" s="10"/>
      <c r="H147" s="8">
        <f t="shared" si="4"/>
        <v>0</v>
      </c>
      <c r="I147" s="12" t="s">
        <v>306</v>
      </c>
      <c r="J147" s="12" t="s">
        <v>307</v>
      </c>
      <c r="K147" s="12" t="s">
        <v>429</v>
      </c>
      <c r="L147" s="12" t="s">
        <v>430</v>
      </c>
    </row>
    <row r="148" spans="1:12" ht="60" x14ac:dyDescent="0.25">
      <c r="A148" s="9">
        <f t="shared" si="5"/>
        <v>147</v>
      </c>
      <c r="B148" s="11">
        <v>232418</v>
      </c>
      <c r="C148" s="12" t="s">
        <v>9</v>
      </c>
      <c r="D148" s="12" t="s">
        <v>264</v>
      </c>
      <c r="E148" s="12" t="s">
        <v>265</v>
      </c>
      <c r="F148" s="13">
        <v>4</v>
      </c>
      <c r="G148" s="10"/>
      <c r="H148" s="8">
        <f t="shared" si="4"/>
        <v>0</v>
      </c>
      <c r="I148" s="12" t="s">
        <v>433</v>
      </c>
      <c r="J148" s="12" t="s">
        <v>394</v>
      </c>
      <c r="K148" s="12" t="s">
        <v>434</v>
      </c>
      <c r="L148" s="12" t="s">
        <v>435</v>
      </c>
    </row>
    <row r="149" spans="1:12" ht="30" x14ac:dyDescent="0.25">
      <c r="A149" s="9">
        <f t="shared" si="5"/>
        <v>148</v>
      </c>
      <c r="B149" s="11">
        <v>233064</v>
      </c>
      <c r="C149" s="12" t="s">
        <v>9</v>
      </c>
      <c r="D149" s="12" t="s">
        <v>246</v>
      </c>
      <c r="E149" s="12" t="s">
        <v>247</v>
      </c>
      <c r="F149" s="13">
        <v>40</v>
      </c>
      <c r="G149" s="10"/>
      <c r="H149" s="8">
        <f t="shared" si="4"/>
        <v>0</v>
      </c>
      <c r="I149" s="12" t="s">
        <v>417</v>
      </c>
      <c r="J149" s="12" t="s">
        <v>418</v>
      </c>
      <c r="K149" s="12" t="s">
        <v>436</v>
      </c>
      <c r="L149" s="12" t="s">
        <v>437</v>
      </c>
    </row>
    <row r="150" spans="1:12" ht="30" x14ac:dyDescent="0.25">
      <c r="A150" s="9">
        <f t="shared" si="5"/>
        <v>149</v>
      </c>
      <c r="B150" s="11">
        <v>233065</v>
      </c>
      <c r="C150" s="12" t="s">
        <v>9</v>
      </c>
      <c r="D150" s="12" t="s">
        <v>248</v>
      </c>
      <c r="E150" s="12" t="s">
        <v>249</v>
      </c>
      <c r="F150" s="13">
        <v>30</v>
      </c>
      <c r="G150" s="10"/>
      <c r="H150" s="8">
        <f t="shared" si="4"/>
        <v>0</v>
      </c>
      <c r="I150" s="12" t="s">
        <v>417</v>
      </c>
      <c r="J150" s="12" t="s">
        <v>418</v>
      </c>
      <c r="K150" s="12" t="s">
        <v>436</v>
      </c>
      <c r="L150" s="12" t="s">
        <v>437</v>
      </c>
    </row>
    <row r="151" spans="1:12" ht="45" x14ac:dyDescent="0.25">
      <c r="A151" s="9">
        <f t="shared" si="5"/>
        <v>150</v>
      </c>
      <c r="B151" s="11">
        <v>234787</v>
      </c>
      <c r="C151" s="12" t="s">
        <v>9</v>
      </c>
      <c r="D151" s="12" t="s">
        <v>17</v>
      </c>
      <c r="E151" s="12" t="s">
        <v>266</v>
      </c>
      <c r="F151" s="13">
        <v>10</v>
      </c>
      <c r="G151" s="10"/>
      <c r="H151" s="8">
        <f t="shared" si="4"/>
        <v>0</v>
      </c>
      <c r="I151" s="12" t="s">
        <v>310</v>
      </c>
      <c r="J151" s="12" t="s">
        <v>311</v>
      </c>
      <c r="K151" s="12" t="s">
        <v>312</v>
      </c>
      <c r="L151" s="12" t="s">
        <v>313</v>
      </c>
    </row>
    <row r="152" spans="1:12" ht="45" x14ac:dyDescent="0.25">
      <c r="A152" s="9">
        <f t="shared" si="5"/>
        <v>151</v>
      </c>
      <c r="B152" s="11">
        <v>234788</v>
      </c>
      <c r="C152" s="12" t="s">
        <v>9</v>
      </c>
      <c r="D152" s="12" t="s">
        <v>19</v>
      </c>
      <c r="E152" s="12" t="s">
        <v>267</v>
      </c>
      <c r="F152" s="13">
        <v>70</v>
      </c>
      <c r="G152" s="10"/>
      <c r="H152" s="8">
        <f t="shared" si="4"/>
        <v>0</v>
      </c>
      <c r="I152" s="12" t="s">
        <v>310</v>
      </c>
      <c r="J152" s="12" t="s">
        <v>311</v>
      </c>
      <c r="K152" s="12" t="s">
        <v>312</v>
      </c>
      <c r="L152" s="12" t="s">
        <v>313</v>
      </c>
    </row>
    <row r="153" spans="1:12" ht="45" x14ac:dyDescent="0.25">
      <c r="A153" s="9">
        <f t="shared" si="5"/>
        <v>152</v>
      </c>
      <c r="B153" s="11">
        <v>234789</v>
      </c>
      <c r="C153" s="12" t="s">
        <v>9</v>
      </c>
      <c r="D153" s="12" t="s">
        <v>71</v>
      </c>
      <c r="E153" s="12" t="s">
        <v>268</v>
      </c>
      <c r="F153" s="13">
        <v>2</v>
      </c>
      <c r="G153" s="10"/>
      <c r="H153" s="8">
        <f t="shared" si="4"/>
        <v>0</v>
      </c>
      <c r="I153" s="12" t="s">
        <v>310</v>
      </c>
      <c r="J153" s="12" t="s">
        <v>311</v>
      </c>
      <c r="K153" s="12" t="s">
        <v>312</v>
      </c>
      <c r="L153" s="12" t="s">
        <v>313</v>
      </c>
    </row>
    <row r="154" spans="1:12" ht="45" x14ac:dyDescent="0.25">
      <c r="A154" s="9">
        <f t="shared" si="5"/>
        <v>153</v>
      </c>
      <c r="B154" s="11">
        <v>234790</v>
      </c>
      <c r="C154" s="12" t="s">
        <v>9</v>
      </c>
      <c r="D154" s="12" t="s">
        <v>197</v>
      </c>
      <c r="E154" s="12" t="s">
        <v>269</v>
      </c>
      <c r="F154" s="13">
        <v>8</v>
      </c>
      <c r="G154" s="10"/>
      <c r="H154" s="8">
        <f t="shared" si="4"/>
        <v>0</v>
      </c>
      <c r="I154" s="12" t="s">
        <v>310</v>
      </c>
      <c r="J154" s="12" t="s">
        <v>311</v>
      </c>
      <c r="K154" s="12" t="s">
        <v>312</v>
      </c>
      <c r="L154" s="12" t="s">
        <v>313</v>
      </c>
    </row>
    <row r="155" spans="1:12" ht="45" x14ac:dyDescent="0.25">
      <c r="A155" s="9">
        <f t="shared" si="5"/>
        <v>154</v>
      </c>
      <c r="B155" s="11">
        <v>234791</v>
      </c>
      <c r="C155" s="12" t="s">
        <v>9</v>
      </c>
      <c r="D155" s="12" t="s">
        <v>73</v>
      </c>
      <c r="E155" s="12" t="s">
        <v>270</v>
      </c>
      <c r="F155" s="13">
        <v>1</v>
      </c>
      <c r="G155" s="10"/>
      <c r="H155" s="8">
        <f t="shared" si="4"/>
        <v>0</v>
      </c>
      <c r="I155" s="12" t="s">
        <v>310</v>
      </c>
      <c r="J155" s="12" t="s">
        <v>311</v>
      </c>
      <c r="K155" s="12" t="s">
        <v>312</v>
      </c>
      <c r="L155" s="12" t="s">
        <v>313</v>
      </c>
    </row>
    <row r="156" spans="1:12" ht="45" x14ac:dyDescent="0.25">
      <c r="A156" s="9">
        <f t="shared" si="5"/>
        <v>155</v>
      </c>
      <c r="B156" s="11">
        <v>234792</v>
      </c>
      <c r="C156" s="12" t="s">
        <v>9</v>
      </c>
      <c r="D156" s="12" t="s">
        <v>57</v>
      </c>
      <c r="E156" s="12" t="s">
        <v>271</v>
      </c>
      <c r="F156" s="13">
        <v>10</v>
      </c>
      <c r="G156" s="10"/>
      <c r="H156" s="8">
        <f t="shared" si="4"/>
        <v>0</v>
      </c>
      <c r="I156" s="12" t="s">
        <v>310</v>
      </c>
      <c r="J156" s="12" t="s">
        <v>311</v>
      </c>
      <c r="K156" s="12" t="s">
        <v>312</v>
      </c>
      <c r="L156" s="12" t="s">
        <v>313</v>
      </c>
    </row>
    <row r="157" spans="1:12" ht="45" x14ac:dyDescent="0.25">
      <c r="A157" s="9">
        <f t="shared" si="5"/>
        <v>156</v>
      </c>
      <c r="B157" s="11">
        <v>234793</v>
      </c>
      <c r="C157" s="12" t="s">
        <v>9</v>
      </c>
      <c r="D157" s="12" t="s">
        <v>91</v>
      </c>
      <c r="E157" s="12" t="s">
        <v>272</v>
      </c>
      <c r="F157" s="13">
        <v>6</v>
      </c>
      <c r="G157" s="10"/>
      <c r="H157" s="8">
        <f t="shared" si="4"/>
        <v>0</v>
      </c>
      <c r="I157" s="12" t="s">
        <v>310</v>
      </c>
      <c r="J157" s="12" t="s">
        <v>311</v>
      </c>
      <c r="K157" s="12" t="s">
        <v>312</v>
      </c>
      <c r="L157" s="12" t="s">
        <v>313</v>
      </c>
    </row>
    <row r="158" spans="1:12" ht="45" x14ac:dyDescent="0.25">
      <c r="A158" s="9">
        <f t="shared" si="5"/>
        <v>157</v>
      </c>
      <c r="B158" s="11">
        <v>234794</v>
      </c>
      <c r="C158" s="12" t="s">
        <v>9</v>
      </c>
      <c r="D158" s="12" t="s">
        <v>273</v>
      </c>
      <c r="E158" s="12" t="s">
        <v>274</v>
      </c>
      <c r="F158" s="13">
        <v>10</v>
      </c>
      <c r="G158" s="10"/>
      <c r="H158" s="8">
        <f t="shared" si="4"/>
        <v>0</v>
      </c>
      <c r="I158" s="12" t="s">
        <v>310</v>
      </c>
      <c r="J158" s="12" t="s">
        <v>311</v>
      </c>
      <c r="K158" s="12" t="s">
        <v>312</v>
      </c>
      <c r="L158" s="12" t="s">
        <v>313</v>
      </c>
    </row>
    <row r="159" spans="1:12" ht="45" x14ac:dyDescent="0.25">
      <c r="A159" s="9">
        <f t="shared" si="5"/>
        <v>158</v>
      </c>
      <c r="B159" s="11">
        <v>234795</v>
      </c>
      <c r="C159" s="12" t="s">
        <v>9</v>
      </c>
      <c r="D159" s="12" t="s">
        <v>93</v>
      </c>
      <c r="E159" s="12" t="s">
        <v>275</v>
      </c>
      <c r="F159" s="13">
        <v>2</v>
      </c>
      <c r="G159" s="10"/>
      <c r="H159" s="8">
        <f t="shared" si="4"/>
        <v>0</v>
      </c>
      <c r="I159" s="12" t="s">
        <v>310</v>
      </c>
      <c r="J159" s="12" t="s">
        <v>311</v>
      </c>
      <c r="K159" s="12" t="s">
        <v>312</v>
      </c>
      <c r="L159" s="12" t="s">
        <v>313</v>
      </c>
    </row>
    <row r="160" spans="1:12" ht="45" x14ac:dyDescent="0.25">
      <c r="A160" s="9">
        <f t="shared" si="5"/>
        <v>159</v>
      </c>
      <c r="B160" s="11">
        <v>234796</v>
      </c>
      <c r="C160" s="12" t="s">
        <v>9</v>
      </c>
      <c r="D160" s="12" t="s">
        <v>276</v>
      </c>
      <c r="E160" s="12" t="s">
        <v>277</v>
      </c>
      <c r="F160" s="13">
        <v>4</v>
      </c>
      <c r="G160" s="10"/>
      <c r="H160" s="8">
        <f t="shared" si="4"/>
        <v>0</v>
      </c>
      <c r="I160" s="12" t="s">
        <v>310</v>
      </c>
      <c r="J160" s="12" t="s">
        <v>311</v>
      </c>
      <c r="K160" s="12" t="s">
        <v>312</v>
      </c>
      <c r="L160" s="12" t="s">
        <v>313</v>
      </c>
    </row>
    <row r="161" spans="1:12" ht="45" x14ac:dyDescent="0.25">
      <c r="A161" s="9">
        <f t="shared" si="5"/>
        <v>160</v>
      </c>
      <c r="B161" s="11">
        <v>234797</v>
      </c>
      <c r="C161" s="12" t="s">
        <v>9</v>
      </c>
      <c r="D161" s="12" t="s">
        <v>278</v>
      </c>
      <c r="E161" s="12" t="s">
        <v>279</v>
      </c>
      <c r="F161" s="13">
        <v>5</v>
      </c>
      <c r="G161" s="10"/>
      <c r="H161" s="8">
        <f t="shared" si="4"/>
        <v>0</v>
      </c>
      <c r="I161" s="12" t="s">
        <v>310</v>
      </c>
      <c r="J161" s="12" t="s">
        <v>311</v>
      </c>
      <c r="K161" s="12" t="s">
        <v>312</v>
      </c>
      <c r="L161" s="12" t="s">
        <v>313</v>
      </c>
    </row>
    <row r="162" spans="1:12" ht="60" x14ac:dyDescent="0.25">
      <c r="A162" s="9">
        <f t="shared" si="5"/>
        <v>161</v>
      </c>
      <c r="B162" s="11">
        <v>234799</v>
      </c>
      <c r="C162" s="12" t="s">
        <v>9</v>
      </c>
      <c r="D162" s="12" t="s">
        <v>280</v>
      </c>
      <c r="E162" s="12" t="s">
        <v>281</v>
      </c>
      <c r="F162" s="13">
        <v>2</v>
      </c>
      <c r="G162" s="10"/>
      <c r="H162" s="8">
        <f t="shared" si="4"/>
        <v>0</v>
      </c>
      <c r="I162" s="12" t="s">
        <v>298</v>
      </c>
      <c r="J162" s="12" t="s">
        <v>299</v>
      </c>
      <c r="K162" s="12" t="s">
        <v>300</v>
      </c>
      <c r="L162" s="12" t="s">
        <v>301</v>
      </c>
    </row>
    <row r="163" spans="1:12" ht="60" x14ac:dyDescent="0.25">
      <c r="A163" s="9">
        <f t="shared" si="5"/>
        <v>162</v>
      </c>
      <c r="B163" s="11">
        <v>236851</v>
      </c>
      <c r="C163" s="12" t="s">
        <v>9</v>
      </c>
      <c r="D163" s="12" t="s">
        <v>282</v>
      </c>
      <c r="E163" s="12" t="s">
        <v>283</v>
      </c>
      <c r="F163" s="13">
        <v>1</v>
      </c>
      <c r="G163" s="10"/>
      <c r="H163" s="8">
        <f t="shared" si="4"/>
        <v>0</v>
      </c>
      <c r="I163" s="12" t="s">
        <v>411</v>
      </c>
      <c r="J163" s="12" t="s">
        <v>412</v>
      </c>
      <c r="K163" s="12" t="s">
        <v>438</v>
      </c>
      <c r="L163" s="12" t="s">
        <v>439</v>
      </c>
    </row>
    <row r="164" spans="1:12" ht="60" x14ac:dyDescent="0.25">
      <c r="A164" s="9">
        <f t="shared" si="5"/>
        <v>163</v>
      </c>
      <c r="B164" s="11">
        <v>236852</v>
      </c>
      <c r="C164" s="12" t="s">
        <v>9</v>
      </c>
      <c r="D164" s="12" t="s">
        <v>284</v>
      </c>
      <c r="E164" s="12" t="s">
        <v>285</v>
      </c>
      <c r="F164" s="13">
        <v>4</v>
      </c>
      <c r="G164" s="10"/>
      <c r="H164" s="8">
        <f t="shared" si="4"/>
        <v>0</v>
      </c>
      <c r="I164" s="12" t="s">
        <v>411</v>
      </c>
      <c r="J164" s="12" t="s">
        <v>412</v>
      </c>
      <c r="K164" s="12" t="s">
        <v>438</v>
      </c>
      <c r="L164" s="12" t="s">
        <v>439</v>
      </c>
    </row>
    <row r="165" spans="1:12" ht="60" x14ac:dyDescent="0.25">
      <c r="A165" s="9">
        <f t="shared" si="5"/>
        <v>164</v>
      </c>
      <c r="B165" s="11">
        <v>236853</v>
      </c>
      <c r="C165" s="12" t="s">
        <v>9</v>
      </c>
      <c r="D165" s="12" t="s">
        <v>286</v>
      </c>
      <c r="E165" s="12" t="s">
        <v>287</v>
      </c>
      <c r="F165" s="13">
        <v>1</v>
      </c>
      <c r="G165" s="10"/>
      <c r="H165" s="8">
        <f t="shared" si="4"/>
        <v>0</v>
      </c>
      <c r="I165" s="12" t="s">
        <v>411</v>
      </c>
      <c r="J165" s="12" t="s">
        <v>412</v>
      </c>
      <c r="K165" s="12" t="s">
        <v>438</v>
      </c>
      <c r="L165" s="12" t="s">
        <v>439</v>
      </c>
    </row>
    <row r="166" spans="1:12" ht="60" x14ac:dyDescent="0.25">
      <c r="A166" s="9">
        <f t="shared" si="5"/>
        <v>165</v>
      </c>
      <c r="B166" s="11">
        <v>236854</v>
      </c>
      <c r="C166" s="12" t="s">
        <v>9</v>
      </c>
      <c r="D166" s="12" t="s">
        <v>288</v>
      </c>
      <c r="E166" s="12" t="s">
        <v>289</v>
      </c>
      <c r="F166" s="13">
        <v>5</v>
      </c>
      <c r="G166" s="10"/>
      <c r="H166" s="8">
        <f t="shared" si="4"/>
        <v>0</v>
      </c>
      <c r="I166" s="12" t="s">
        <v>411</v>
      </c>
      <c r="J166" s="12" t="s">
        <v>412</v>
      </c>
      <c r="K166" s="12" t="s">
        <v>438</v>
      </c>
      <c r="L166" s="12" t="s">
        <v>439</v>
      </c>
    </row>
    <row r="167" spans="1:12" ht="30" x14ac:dyDescent="0.25">
      <c r="A167" s="9">
        <f t="shared" si="5"/>
        <v>166</v>
      </c>
      <c r="B167" s="11">
        <v>240805</v>
      </c>
      <c r="C167" s="12" t="s">
        <v>9</v>
      </c>
      <c r="D167" s="12" t="s">
        <v>75</v>
      </c>
      <c r="E167" s="12" t="s">
        <v>290</v>
      </c>
      <c r="F167" s="13">
        <v>2</v>
      </c>
      <c r="G167" s="10"/>
      <c r="H167" s="8">
        <f t="shared" si="4"/>
        <v>0</v>
      </c>
      <c r="I167" s="12" t="s">
        <v>314</v>
      </c>
      <c r="J167" s="12" t="s">
        <v>315</v>
      </c>
      <c r="K167" s="12" t="s">
        <v>440</v>
      </c>
      <c r="L167" s="12" t="s">
        <v>441</v>
      </c>
    </row>
    <row r="168" spans="1:12" ht="45" x14ac:dyDescent="0.25">
      <c r="A168" s="9">
        <f t="shared" si="5"/>
        <v>167</v>
      </c>
      <c r="B168" s="11">
        <v>241381</v>
      </c>
      <c r="C168" s="12" t="s">
        <v>9</v>
      </c>
      <c r="D168" s="12" t="s">
        <v>291</v>
      </c>
      <c r="E168" s="12" t="s">
        <v>292</v>
      </c>
      <c r="F168" s="13">
        <v>15</v>
      </c>
      <c r="G168" s="10"/>
      <c r="H168" s="8">
        <f t="shared" si="4"/>
        <v>0</v>
      </c>
      <c r="I168" s="12" t="s">
        <v>322</v>
      </c>
      <c r="J168" s="12" t="s">
        <v>323</v>
      </c>
      <c r="K168" s="12" t="s">
        <v>377</v>
      </c>
      <c r="L168" s="12" t="s">
        <v>378</v>
      </c>
    </row>
    <row r="169" spans="1:12" ht="75" x14ac:dyDescent="0.25">
      <c r="A169" s="9">
        <f t="shared" si="5"/>
        <v>168</v>
      </c>
      <c r="B169" s="11">
        <v>241389</v>
      </c>
      <c r="C169" s="12" t="s">
        <v>9</v>
      </c>
      <c r="D169" s="12" t="s">
        <v>144</v>
      </c>
      <c r="E169" s="12" t="s">
        <v>293</v>
      </c>
      <c r="F169" s="13">
        <v>15</v>
      </c>
      <c r="G169" s="10"/>
      <c r="H169" s="8">
        <f t="shared" si="4"/>
        <v>0</v>
      </c>
      <c r="I169" s="12" t="s">
        <v>368</v>
      </c>
      <c r="J169" s="12" t="s">
        <v>323</v>
      </c>
      <c r="K169" s="12" t="s">
        <v>442</v>
      </c>
      <c r="L169" s="12" t="s">
        <v>443</v>
      </c>
    </row>
    <row r="170" spans="1:12" x14ac:dyDescent="0.25">
      <c r="I170" s="14"/>
      <c r="J170" s="14"/>
      <c r="K170" s="14"/>
      <c r="L170" s="14"/>
    </row>
  </sheetData>
  <sheetProtection formatCells="0" formatColumns="0" formatRows="0" insertColumns="0" insertRows="0" insertHyperlinks="0" deleteColumns="0" deleteRows="0" sort="0" autoFilter="0" pivotTables="0"/>
  <conditionalFormatting sqref="B2:B169">
    <cfRule type="duplicateValues" dxfId="0" priority="1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2015-08-11T12:49:21Z</dcterms:modified>
  <cp:category>Lotovi</cp:category>
</cp:coreProperties>
</file>