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38400" windowHeight="17835"/>
  </bookViews>
  <sheets>
    <sheet name="Sheet10" sheetId="1" r:id="rId1"/>
  </sheets>
  <definedNames>
    <definedName name="_xlnm._FilterDatabase" localSheetId="0" hidden="1">Sheet10!$A$1:$L$25</definedName>
  </definedNames>
  <calcPr calcId="144525" concurrentCalc="0"/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" i="1"/>
  <c r="A23" i="1"/>
  <c r="A24" i="1"/>
  <c r="A25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3" i="1"/>
</calcChain>
</file>

<file path=xl/sharedStrings.xml><?xml version="1.0" encoding="utf-8"?>
<sst xmlns="http://schemas.openxmlformats.org/spreadsheetml/2006/main" count="183" uniqueCount="66">
  <si>
    <t>Kataloški broj</t>
  </si>
  <si>
    <t>Email</t>
  </si>
  <si>
    <t>Ponuđeni katalog/proizvođač</t>
  </si>
  <si>
    <t>Opis ponuđenog dobra</t>
  </si>
  <si>
    <t>Senzori-Robotika</t>
  </si>
  <si>
    <t>#V100-17-CAN</t>
  </si>
  <si>
    <t>1 CANbus port (Isolated) (EUR)</t>
  </si>
  <si>
    <t>#V100-17-ET2</t>
  </si>
  <si>
    <t>1 Ethernet port (EUR)</t>
  </si>
  <si>
    <t>#V350-35-R34</t>
  </si>
  <si>
    <t>24VDC, 20 Digital Inputs, 2 Analog/Digital Inputs, 12 Relay Outputs, RS232/RS485 (EUR)</t>
  </si>
  <si>
    <t>#IO-AI4-AO2</t>
  </si>
  <si>
    <t>4 Analog Inputs / 2 Analog Outputs (EUR)</t>
  </si>
  <si>
    <t>#IO-PT400</t>
  </si>
  <si>
    <t>4 PT100 / NI100 / NI120 Inputs  (EUR)</t>
  </si>
  <si>
    <t>#1</t>
  </si>
  <si>
    <t>Ethernet port za konekciju senzora pritiska (EUR)</t>
  </si>
  <si>
    <t>#EX-A2X</t>
  </si>
  <si>
    <t>Isolated Expansion adapter, 12/24VDC,up to 20 meters away from the controller (EUR)</t>
  </si>
  <si>
    <t xml:space="preserve">#JZ20-R16 </t>
  </si>
  <si>
    <t>Programabilni relejni ureÄ‘aj za vezu senzora sa racunarom - JZ20-R16  (EUR)</t>
  </si>
  <si>
    <t>#MJ10-22-CS65</t>
  </si>
  <si>
    <t>RS485 plug for V230/260/280 (EUR)</t>
  </si>
  <si>
    <t>#17.609G</t>
  </si>
  <si>
    <t>Senzor za merenje pritiska sa naponskim izlazom - 17.609G  (EUR)</t>
  </si>
  <si>
    <t>Senzor za merenje pritiska sa strujnim izlazom - 17.609G  (EUR)</t>
  </si>
  <si>
    <t>#DH832-1024-6-8M</t>
  </si>
  <si>
    <t>Dynapar plastic code disc for encoder with hub and outside diameter 1.75 inch. (EUR)</t>
  </si>
  <si>
    <t>#M832-1024-6T-U</t>
  </si>
  <si>
    <t>Dynapar rotary optical encoder module for measurement of rotary motion, digital and analog plus commutation of brushless motors. Disc outside diameter 1.75 inches. Resolution 1024 pulses. Outputs: ABZ+COMS, Dynapar. Supply voltage 5Vdc. Hub bore size</t>
  </si>
  <si>
    <t>ACCESSORIES for BLUE Laser triangulation scanner LLT2900/BL-100; Technical specification: Set of accessories for LLT2900/BL-100 laser triangulation scanner which includes connecting cables, power supply 11-30VDC, 24V, 500mA, IEEE 802.3af class 2, int</t>
  </si>
  <si>
    <t>ACCESSORIES for RED Laser Triangulation Scanner LLT2900-100; Technical specification: Set of accessories for LLT2900-100 laser triangulation scanner which includes connecting cables, power supply 11-30VDC, 24V, 500mA, interface modules (Ethernet (UDP</t>
  </si>
  <si>
    <t>BLUE Laser Triangulation Scanner LLT2900/BL-100 â€“ 2D/3D Profile Sensor with integrated controller; Technical specification: 1) Measuring range z-axis (height) 100mm (start 190mm, end 290mm, Linearity (3sigma) Â±0.2% FSO, Reference resolution 12um);</t>
  </si>
  <si>
    <t>IF2004/USB 4 Channel RS422/USB Converter Technical specification: 1) The RS422/USB converter is used for transforming digital signals from up to 4 Micro-Epsilon ILD sensors into USB data signals. Equipped with 4 trigger inputs and 1 trigger output ad</t>
  </si>
  <si>
    <t>Laser Triangulation Sensor ILD1700-500 â€“ Laser Triangulation Displacement Sensor with integrated controller; Technical specification: 1) Measuring range 500mm (start 200mm, end 700mm; 2)Linearity 400um, (3sigma) â‰¤Â±0.08%, Resolution (2.5kHz) 30um</t>
  </si>
  <si>
    <t>Laser Triangulation Sensor ILD2300-10 â€“ Laser Triangulation Displacement Sensor with integrated controller; Technical specification: 1) Measuring range 10mm (start 30mm, end 40mm; 2)Linearity 2um, (3sigma) â‰¤Â±0.02%, Resolution (20kHz) 150nm 0.001</t>
  </si>
  <si>
    <t>Laser Triangulation Sensor ILD2300-100 â€“ Laser Triangulation Displacement Sensor with integrated controller; Technical specification: 1) Measuring range 100mm (start 70mm, end 170mm; 2)Linearity 20um, (3sigma) â‰¤Â±0.02%, Resolution (20kHz) 1.5um 0</t>
  </si>
  <si>
    <t>Laser Triangulation Sensor ILD2300-200 â€“ Laser Triangulation Displacement Sensor with integrated controller; Technical specification: 1) Measuring range 200mm (start 130mm, end 330mm; 2)Linearity 60um, (3sigma) â‰¤Â±0.02%, Resolution (20kHz) 3um 0.</t>
  </si>
  <si>
    <t>RED Laser Triangulation Scanner LLT2900-100 â€“ 2D/3D Profile Sensor with integrated controller; Technical specification: 1) Measuring range z-axis (height) 100mm (start 190mm, end 290mm, Linearity (3sigma) Â±0.16% FSO, Reference resolution 12um); Me</t>
  </si>
  <si>
    <t>Set consists of 4 items with the following technical specification: a) acA800-560uc USB 3.0 machine vision imager with the ON Semiconductor PHYTON 500 CMOS sensor: Resolution: 800x600 / CCIR, 560fps, C-mount, IS 1/3.6; b) acA1300-210uc USB 3.0 machin</t>
  </si>
  <si>
    <t>Set consists of 6 items with the following technical specification: a) Basler Lens C125-0618-5M F1.8 f6mm: Lens Focal Length min: 6mm, C-mount, Sensor Size: IS 1/2.5; b) Basler Lens C125-1218-5M F1.8 f12mm: Lens Focal Length min: 12mm, C-mount, Senso</t>
  </si>
  <si>
    <t>Факултет техничких наука у Новом Саду</t>
  </si>
  <si>
    <t>Трг Доситеја Обрадовића 6 21000 Нови Сад</t>
  </si>
  <si>
    <t>Гордана Остојић</t>
  </si>
  <si>
    <t>goca@uns.ac.rs</t>
  </si>
  <si>
    <t>Срђан Колаковић</t>
  </si>
  <si>
    <t>kolak@uns.ac.rs</t>
  </si>
  <si>
    <t>Електронски факултет у Нишу</t>
  </si>
  <si>
    <t>Београдска 14 18000 Ниш</t>
  </si>
  <si>
    <t>Драган Денић</t>
  </si>
  <si>
    <t>dragan.denic@elfak.ni.ac.rs</t>
  </si>
  <si>
    <t>Машински факултет у Београду</t>
  </si>
  <si>
    <t>Краљице Марије 16 11000 Београд</t>
  </si>
  <si>
    <t>Петар Петровић</t>
  </si>
  <si>
    <t>pbpetrovic@mas.bg.ac.rs</t>
  </si>
  <si>
    <t xml:space="preserve">No_x000D_
</t>
  </si>
  <si>
    <t>Id</t>
  </si>
  <si>
    <t>Catalogue</t>
  </si>
  <si>
    <t>Catalogue number</t>
  </si>
  <si>
    <t>Description of the goods</t>
  </si>
  <si>
    <t>Quantitiy</t>
  </si>
  <si>
    <t>Unit price</t>
  </si>
  <si>
    <t>Total price</t>
  </si>
  <si>
    <t>Name of the Institution - the place of delivery</t>
  </si>
  <si>
    <t>Address</t>
  </si>
  <si>
    <t>Person recieving delivery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</si>
</sst>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</font>
    <font>
      <b/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  <fill>
      <patternFill patternType="solid">
        <fgColor theme="5" tint="0.59999389629810485"/>
        <bgColor indexed="64"/>
      </patternFill>
    </fill>
  </fills>
  <borders count="5">
    <border>
      <left/>
      <right/>
      <top/>
      <bottom/>
      <diagonal/>
    </border>
    <border>
      <left/>
      <right style="hair">
        <color rgb="FFBFBFBF"/>
      </right>
      <top/>
      <bottom/>
      <diagonal/>
    </border>
    <border>
      <left style="hair">
        <color rgb="FFBFBFBF"/>
      </left>
      <right style="hair">
        <color rgb="FFBFBFBF"/>
      </right>
      <top/>
      <bottom/>
      <diagonal/>
    </border>
    <border>
      <left style="hair">
        <color rgb="FFBFBFBF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2" borderId="0" xfId="0" applyFill="1"/>
    <xf numFmtId="0" fontId="1" fillId="2" borderId="0" xfId="0" applyFont="1" applyFill="1"/>
    <xf numFmtId="0" fontId="0" fillId="2" borderId="0" xfId="0" applyFill="1" applyAlignment="1">
      <alignment horizontal="left" vertical="top" wrapText="1"/>
    </xf>
    <xf numFmtId="1" fontId="0" fillId="2" borderId="0" xfId="0" applyNumberFormat="1" applyFill="1" applyAlignment="1">
      <alignment horizontal="left" vertical="top" wrapText="1"/>
    </xf>
    <xf numFmtId="1" fontId="1" fillId="3" borderId="1" xfId="0" applyNumberFormat="1" applyFont="1" applyFill="1" applyBorder="1" applyAlignment="1">
      <alignment horizontal="left" vertical="top" wrapText="1"/>
    </xf>
    <xf numFmtId="1" fontId="1" fillId="3" borderId="2" xfId="0" applyNumberFormat="1" applyFont="1" applyFill="1" applyBorder="1" applyAlignment="1">
      <alignment horizontal="left" vertical="top" wrapText="1"/>
    </xf>
    <xf numFmtId="0" fontId="1" fillId="3" borderId="2" xfId="0" applyFont="1" applyFill="1" applyBorder="1" applyAlignment="1">
      <alignment horizontal="left" vertical="top" wrapText="1"/>
    </xf>
    <xf numFmtId="0" fontId="1" fillId="3" borderId="3" xfId="0" applyFont="1" applyFill="1" applyBorder="1" applyAlignment="1">
      <alignment horizontal="left" vertical="top" wrapText="1"/>
    </xf>
    <xf numFmtId="0" fontId="1" fillId="4" borderId="4" xfId="0" applyFont="1" applyFill="1" applyBorder="1" applyAlignment="1">
      <alignment vertical="top" wrapText="1"/>
    </xf>
    <xf numFmtId="1" fontId="0" fillId="0" borderId="0" xfId="0" applyNumberFormat="1" applyAlignment="1">
      <alignment horizontal="right" vertical="center" wrapText="1"/>
    </xf>
    <xf numFmtId="0" fontId="0" fillId="0" borderId="0" xfId="0" applyNumberFormat="1" applyAlignment="1">
      <alignment horizontal="left" vertical="center" wrapText="1"/>
    </xf>
    <xf numFmtId="0" fontId="0" fillId="0" borderId="0" xfId="0" applyNumberFormat="1" applyAlignment="1">
      <alignment horizontal="right" vertical="center" wrapText="1"/>
    </xf>
    <xf numFmtId="0" fontId="0" fillId="2" borderId="0" xfId="0" applyFill="1" applyAlignment="1">
      <alignment wrapText="1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25"/>
  <sheetViews>
    <sheetView tabSelected="1" view="pageLayout" topLeftCell="A23" zoomScaleNormal="100" workbookViewId="0">
      <selection activeCell="I25" sqref="I25"/>
    </sheetView>
  </sheetViews>
  <sheetFormatPr defaultRowHeight="15" x14ac:dyDescent="0.25"/>
  <cols>
    <col min="1" max="1" width="5.5703125" style="3" customWidth="1"/>
    <col min="2" max="2" width="8.140625" style="3" customWidth="1"/>
    <col min="3" max="3" width="20" style="2" customWidth="1"/>
    <col min="4" max="4" width="16.28515625" style="2" customWidth="1"/>
    <col min="5" max="5" width="25.140625" style="2" customWidth="1"/>
    <col min="6" max="6" width="9.5703125" style="2" customWidth="1"/>
    <col min="7" max="8" width="12.7109375" style="2" customWidth="1"/>
    <col min="9" max="9" width="22.28515625" style="2" customWidth="1"/>
    <col min="10" max="10" width="20.42578125" style="2" customWidth="1"/>
    <col min="11" max="11" width="17.85546875" style="2" customWidth="1"/>
    <col min="12" max="12" width="16.85546875" style="2" customWidth="1"/>
    <col min="13" max="13" width="19.85546875" style="12" customWidth="1"/>
    <col min="14" max="14" width="20.28515625" style="12" customWidth="1"/>
    <col min="15" max="15" width="29.42578125" style="12" customWidth="1"/>
  </cols>
  <sheetData>
    <row r="1" spans="1:20" s="1" customFormat="1" ht="45" customHeight="1" x14ac:dyDescent="0.25">
      <c r="A1" s="4" t="s">
        <v>55</v>
      </c>
      <c r="B1" s="5" t="s">
        <v>56</v>
      </c>
      <c r="C1" s="6" t="s">
        <v>57</v>
      </c>
      <c r="D1" s="6" t="s">
        <v>58</v>
      </c>
      <c r="E1" s="6" t="s">
        <v>59</v>
      </c>
      <c r="F1" s="6" t="s">
        <v>60</v>
      </c>
      <c r="G1" s="6" t="s">
        <v>61</v>
      </c>
      <c r="H1" s="6" t="s">
        <v>62</v>
      </c>
      <c r="I1" s="6" t="s">
        <v>63</v>
      </c>
      <c r="J1" s="6" t="s">
        <v>64</v>
      </c>
      <c r="K1" s="6" t="s">
        <v>65</v>
      </c>
      <c r="L1" s="7" t="s">
        <v>1</v>
      </c>
      <c r="M1" s="8" t="s">
        <v>2</v>
      </c>
      <c r="N1" s="8" t="s">
        <v>0</v>
      </c>
      <c r="O1" s="8" t="s">
        <v>3</v>
      </c>
    </row>
    <row r="2" spans="1:20" ht="45" x14ac:dyDescent="0.25">
      <c r="A2" s="3">
        <v>1</v>
      </c>
      <c r="B2" s="9">
        <v>144102</v>
      </c>
      <c r="C2" s="10" t="s">
        <v>4</v>
      </c>
      <c r="D2" s="10" t="s">
        <v>5</v>
      </c>
      <c r="E2" s="10" t="s">
        <v>6</v>
      </c>
      <c r="F2" s="11">
        <v>1</v>
      </c>
      <c r="G2" s="9"/>
      <c r="H2" s="10">
        <f>F2*G2</f>
        <v>0</v>
      </c>
      <c r="I2" s="10" t="s">
        <v>41</v>
      </c>
      <c r="J2" s="10" t="s">
        <v>42</v>
      </c>
      <c r="K2" s="10" t="s">
        <v>43</v>
      </c>
      <c r="L2" s="10" t="s">
        <v>44</v>
      </c>
      <c r="M2" s="2"/>
      <c r="N2" s="2"/>
      <c r="O2" s="10"/>
      <c r="P2" s="10"/>
      <c r="Q2" s="10"/>
      <c r="R2" s="10"/>
      <c r="S2" s="12"/>
      <c r="T2" s="12"/>
    </row>
    <row r="3" spans="1:20" ht="45" x14ac:dyDescent="0.25">
      <c r="A3" s="3">
        <f>ROW(A2)</f>
        <v>2</v>
      </c>
      <c r="B3" s="9">
        <v>144101</v>
      </c>
      <c r="C3" s="10" t="s">
        <v>4</v>
      </c>
      <c r="D3" s="10" t="s">
        <v>7</v>
      </c>
      <c r="E3" s="10" t="s">
        <v>8</v>
      </c>
      <c r="F3" s="11">
        <v>1</v>
      </c>
      <c r="G3" s="9"/>
      <c r="H3" s="10">
        <f t="shared" ref="H3:H25" si="0">F3*G3</f>
        <v>0</v>
      </c>
      <c r="I3" s="10" t="s">
        <v>41</v>
      </c>
      <c r="J3" s="10" t="s">
        <v>42</v>
      </c>
      <c r="K3" s="10" t="s">
        <v>43</v>
      </c>
      <c r="L3" s="10" t="s">
        <v>44</v>
      </c>
      <c r="M3" s="2"/>
      <c r="N3" s="2"/>
      <c r="O3" s="10"/>
      <c r="P3" s="10"/>
      <c r="Q3" s="10"/>
      <c r="R3" s="10"/>
      <c r="S3" s="12"/>
      <c r="T3" s="12"/>
    </row>
    <row r="4" spans="1:20" ht="60" x14ac:dyDescent="0.25">
      <c r="A4" s="3">
        <f t="shared" ref="A4:A25" si="1">ROW(A3)</f>
        <v>3</v>
      </c>
      <c r="B4" s="9">
        <v>144099</v>
      </c>
      <c r="C4" s="10" t="s">
        <v>4</v>
      </c>
      <c r="D4" s="10" t="s">
        <v>9</v>
      </c>
      <c r="E4" s="10" t="s">
        <v>10</v>
      </c>
      <c r="F4" s="11">
        <v>1</v>
      </c>
      <c r="G4" s="9"/>
      <c r="H4" s="10">
        <f t="shared" si="0"/>
        <v>0</v>
      </c>
      <c r="I4" s="10" t="s">
        <v>41</v>
      </c>
      <c r="J4" s="10" t="s">
        <v>42</v>
      </c>
      <c r="K4" s="10" t="s">
        <v>43</v>
      </c>
      <c r="L4" s="10" t="s">
        <v>44</v>
      </c>
      <c r="M4" s="2"/>
      <c r="N4" s="2"/>
      <c r="O4" s="10"/>
      <c r="P4" s="10"/>
      <c r="Q4" s="10"/>
      <c r="R4" s="10"/>
      <c r="S4" s="12"/>
      <c r="T4" s="12"/>
    </row>
    <row r="5" spans="1:20" ht="45" x14ac:dyDescent="0.25">
      <c r="A5" s="3">
        <f t="shared" si="1"/>
        <v>4</v>
      </c>
      <c r="B5" s="9">
        <v>144103</v>
      </c>
      <c r="C5" s="10" t="s">
        <v>4</v>
      </c>
      <c r="D5" s="10" t="s">
        <v>11</v>
      </c>
      <c r="E5" s="10" t="s">
        <v>12</v>
      </c>
      <c r="F5" s="11">
        <v>1</v>
      </c>
      <c r="G5" s="9"/>
      <c r="H5" s="10">
        <f t="shared" si="0"/>
        <v>0</v>
      </c>
      <c r="I5" s="10" t="s">
        <v>41</v>
      </c>
      <c r="J5" s="10" t="s">
        <v>42</v>
      </c>
      <c r="K5" s="10" t="s">
        <v>43</v>
      </c>
      <c r="L5" s="10" t="s">
        <v>44</v>
      </c>
      <c r="M5" s="2"/>
      <c r="N5" s="2"/>
      <c r="O5" s="10"/>
      <c r="P5" s="10"/>
      <c r="Q5" s="10"/>
      <c r="R5" s="10"/>
      <c r="S5" s="12"/>
      <c r="T5" s="12"/>
    </row>
    <row r="6" spans="1:20" ht="45" x14ac:dyDescent="0.25">
      <c r="A6" s="3">
        <f t="shared" si="1"/>
        <v>5</v>
      </c>
      <c r="B6" s="9">
        <v>144105</v>
      </c>
      <c r="C6" s="10" t="s">
        <v>4</v>
      </c>
      <c r="D6" s="10" t="s">
        <v>13</v>
      </c>
      <c r="E6" s="10" t="s">
        <v>14</v>
      </c>
      <c r="F6" s="11">
        <v>1</v>
      </c>
      <c r="G6" s="9"/>
      <c r="H6" s="10">
        <f t="shared" si="0"/>
        <v>0</v>
      </c>
      <c r="I6" s="10" t="s">
        <v>41</v>
      </c>
      <c r="J6" s="10" t="s">
        <v>42</v>
      </c>
      <c r="K6" s="10" t="s">
        <v>43</v>
      </c>
      <c r="L6" s="10" t="s">
        <v>44</v>
      </c>
      <c r="M6" s="2"/>
      <c r="N6" s="2"/>
      <c r="O6" s="10"/>
      <c r="P6" s="10"/>
      <c r="Q6" s="10"/>
      <c r="R6" s="10"/>
      <c r="S6" s="12"/>
      <c r="T6" s="12"/>
    </row>
    <row r="7" spans="1:20" ht="45" x14ac:dyDescent="0.25">
      <c r="A7" s="3">
        <f t="shared" si="1"/>
        <v>6</v>
      </c>
      <c r="B7" s="9">
        <v>233883</v>
      </c>
      <c r="C7" s="10" t="s">
        <v>4</v>
      </c>
      <c r="D7" s="10" t="s">
        <v>15</v>
      </c>
      <c r="E7" s="10" t="s">
        <v>16</v>
      </c>
      <c r="F7" s="11">
        <v>1</v>
      </c>
      <c r="G7" s="9"/>
      <c r="H7" s="10">
        <f t="shared" si="0"/>
        <v>0</v>
      </c>
      <c r="I7" s="10" t="s">
        <v>41</v>
      </c>
      <c r="J7" s="10" t="s">
        <v>42</v>
      </c>
      <c r="K7" s="10" t="s">
        <v>45</v>
      </c>
      <c r="L7" s="10" t="s">
        <v>46</v>
      </c>
      <c r="M7" s="2"/>
      <c r="N7" s="2"/>
      <c r="O7" s="10"/>
      <c r="P7" s="10"/>
      <c r="Q7" s="10"/>
      <c r="R7" s="10"/>
      <c r="S7" s="12"/>
      <c r="T7" s="12"/>
    </row>
    <row r="8" spans="1:20" ht="60" x14ac:dyDescent="0.25">
      <c r="A8" s="3">
        <f t="shared" si="1"/>
        <v>7</v>
      </c>
      <c r="B8" s="9">
        <v>144100</v>
      </c>
      <c r="C8" s="10" t="s">
        <v>4</v>
      </c>
      <c r="D8" s="10" t="s">
        <v>17</v>
      </c>
      <c r="E8" s="10" t="s">
        <v>18</v>
      </c>
      <c r="F8" s="11">
        <v>1</v>
      </c>
      <c r="G8" s="9"/>
      <c r="H8" s="10">
        <f t="shared" si="0"/>
        <v>0</v>
      </c>
      <c r="I8" s="10" t="s">
        <v>41</v>
      </c>
      <c r="J8" s="10" t="s">
        <v>42</v>
      </c>
      <c r="K8" s="10" t="s">
        <v>43</v>
      </c>
      <c r="L8" s="10" t="s">
        <v>44</v>
      </c>
      <c r="M8" s="2"/>
      <c r="N8" s="2"/>
      <c r="O8" s="10"/>
      <c r="P8" s="10"/>
      <c r="Q8" s="10"/>
      <c r="R8" s="10"/>
      <c r="S8" s="12"/>
      <c r="T8" s="12"/>
    </row>
    <row r="9" spans="1:20" ht="60" x14ac:dyDescent="0.25">
      <c r="A9" s="3">
        <f t="shared" si="1"/>
        <v>8</v>
      </c>
      <c r="B9" s="9">
        <v>233803</v>
      </c>
      <c r="C9" s="10" t="s">
        <v>4</v>
      </c>
      <c r="D9" s="10" t="s">
        <v>19</v>
      </c>
      <c r="E9" s="10" t="s">
        <v>20</v>
      </c>
      <c r="F9" s="11">
        <v>1</v>
      </c>
      <c r="G9" s="9"/>
      <c r="H9" s="10">
        <f t="shared" si="0"/>
        <v>0</v>
      </c>
      <c r="I9" s="10" t="s">
        <v>41</v>
      </c>
      <c r="J9" s="10" t="s">
        <v>42</v>
      </c>
      <c r="K9" s="10" t="s">
        <v>45</v>
      </c>
      <c r="L9" s="10" t="s">
        <v>46</v>
      </c>
      <c r="M9" s="2"/>
      <c r="N9" s="2"/>
      <c r="O9" s="10"/>
      <c r="P9" s="10"/>
      <c r="Q9" s="10"/>
      <c r="R9" s="10"/>
      <c r="S9" s="12"/>
      <c r="T9" s="12"/>
    </row>
    <row r="10" spans="1:20" ht="45" x14ac:dyDescent="0.25">
      <c r="A10" s="3">
        <f t="shared" si="1"/>
        <v>9</v>
      </c>
      <c r="B10" s="9">
        <v>144104</v>
      </c>
      <c r="C10" s="10" t="s">
        <v>4</v>
      </c>
      <c r="D10" s="10" t="s">
        <v>21</v>
      </c>
      <c r="E10" s="10" t="s">
        <v>22</v>
      </c>
      <c r="F10" s="11">
        <v>1</v>
      </c>
      <c r="G10" s="9"/>
      <c r="H10" s="10">
        <f t="shared" si="0"/>
        <v>0</v>
      </c>
      <c r="I10" s="10" t="s">
        <v>41</v>
      </c>
      <c r="J10" s="10" t="s">
        <v>42</v>
      </c>
      <c r="K10" s="10" t="s">
        <v>43</v>
      </c>
      <c r="L10" s="10" t="s">
        <v>44</v>
      </c>
      <c r="M10" s="2"/>
      <c r="N10" s="2"/>
      <c r="O10" s="10"/>
      <c r="P10" s="10"/>
      <c r="Q10" s="10"/>
      <c r="R10" s="10"/>
      <c r="S10" s="12"/>
      <c r="T10" s="12"/>
    </row>
    <row r="11" spans="1:20" ht="45" x14ac:dyDescent="0.25">
      <c r="A11" s="3">
        <f t="shared" si="1"/>
        <v>10</v>
      </c>
      <c r="B11" s="9">
        <v>233801</v>
      </c>
      <c r="C11" s="10" t="s">
        <v>4</v>
      </c>
      <c r="D11" s="10" t="s">
        <v>23</v>
      </c>
      <c r="E11" s="10" t="s">
        <v>24</v>
      </c>
      <c r="F11" s="11">
        <v>2</v>
      </c>
      <c r="G11" s="9"/>
      <c r="H11" s="10">
        <f t="shared" si="0"/>
        <v>0</v>
      </c>
      <c r="I11" s="10" t="s">
        <v>41</v>
      </c>
      <c r="J11" s="10" t="s">
        <v>42</v>
      </c>
      <c r="K11" s="10" t="s">
        <v>45</v>
      </c>
      <c r="L11" s="10" t="s">
        <v>46</v>
      </c>
      <c r="M11" s="2"/>
      <c r="N11" s="2"/>
      <c r="O11" s="10"/>
      <c r="P11" s="10"/>
      <c r="Q11" s="10"/>
      <c r="R11" s="10"/>
      <c r="S11" s="12"/>
      <c r="T11" s="12"/>
    </row>
    <row r="12" spans="1:20" ht="45" x14ac:dyDescent="0.25">
      <c r="A12" s="3">
        <f t="shared" si="1"/>
        <v>11</v>
      </c>
      <c r="B12" s="9">
        <v>233802</v>
      </c>
      <c r="C12" s="10" t="s">
        <v>4</v>
      </c>
      <c r="D12" s="10" t="s">
        <v>23</v>
      </c>
      <c r="E12" s="10" t="s">
        <v>25</v>
      </c>
      <c r="F12" s="11">
        <v>1</v>
      </c>
      <c r="G12" s="9"/>
      <c r="H12" s="10">
        <f t="shared" si="0"/>
        <v>0</v>
      </c>
      <c r="I12" s="10" t="s">
        <v>41</v>
      </c>
      <c r="J12" s="10" t="s">
        <v>42</v>
      </c>
      <c r="K12" s="10" t="s">
        <v>45</v>
      </c>
      <c r="L12" s="10" t="s">
        <v>46</v>
      </c>
      <c r="M12" s="2"/>
      <c r="N12" s="2"/>
      <c r="O12" s="10"/>
      <c r="P12" s="10"/>
      <c r="Q12" s="10"/>
      <c r="R12" s="10"/>
      <c r="S12" s="12"/>
      <c r="T12" s="12"/>
    </row>
    <row r="13" spans="1:20" ht="60" x14ac:dyDescent="0.25">
      <c r="A13" s="3">
        <f t="shared" si="1"/>
        <v>12</v>
      </c>
      <c r="B13" s="9">
        <v>218629</v>
      </c>
      <c r="C13" s="10" t="s">
        <v>4</v>
      </c>
      <c r="D13" s="10" t="s">
        <v>26</v>
      </c>
      <c r="E13" s="10" t="s">
        <v>27</v>
      </c>
      <c r="F13" s="11">
        <v>1</v>
      </c>
      <c r="G13" s="9"/>
      <c r="H13" s="10">
        <f t="shared" si="0"/>
        <v>0</v>
      </c>
      <c r="I13" s="10" t="s">
        <v>47</v>
      </c>
      <c r="J13" s="10" t="s">
        <v>48</v>
      </c>
      <c r="K13" s="10" t="s">
        <v>49</v>
      </c>
      <c r="L13" s="10" t="s">
        <v>50</v>
      </c>
      <c r="M13" s="2"/>
      <c r="N13" s="2"/>
      <c r="O13" s="10"/>
      <c r="P13" s="10"/>
      <c r="Q13" s="10"/>
      <c r="R13" s="10"/>
      <c r="S13" s="12"/>
      <c r="T13" s="12"/>
    </row>
    <row r="14" spans="1:20" ht="180" x14ac:dyDescent="0.25">
      <c r="A14" s="3">
        <f t="shared" si="1"/>
        <v>13</v>
      </c>
      <c r="B14" s="9">
        <v>218628</v>
      </c>
      <c r="C14" s="10" t="s">
        <v>4</v>
      </c>
      <c r="D14" s="10" t="s">
        <v>28</v>
      </c>
      <c r="E14" s="10" t="s">
        <v>29</v>
      </c>
      <c r="F14" s="11">
        <v>10</v>
      </c>
      <c r="G14" s="9"/>
      <c r="H14" s="10">
        <f t="shared" si="0"/>
        <v>0</v>
      </c>
      <c r="I14" s="10" t="s">
        <v>47</v>
      </c>
      <c r="J14" s="10" t="s">
        <v>48</v>
      </c>
      <c r="K14" s="10" t="s">
        <v>49</v>
      </c>
      <c r="L14" s="10" t="s">
        <v>50</v>
      </c>
      <c r="M14" s="2"/>
      <c r="N14" s="2"/>
      <c r="O14" s="10"/>
      <c r="P14" s="10"/>
      <c r="Q14" s="10"/>
      <c r="R14" s="10"/>
      <c r="S14" s="12"/>
      <c r="T14" s="12"/>
    </row>
    <row r="15" spans="1:20" ht="165" x14ac:dyDescent="0.25">
      <c r="A15" s="3">
        <f t="shared" si="1"/>
        <v>14</v>
      </c>
      <c r="B15" s="9">
        <v>235637</v>
      </c>
      <c r="C15" s="10" t="s">
        <v>4</v>
      </c>
      <c r="D15" s="10" t="s">
        <v>15</v>
      </c>
      <c r="E15" s="10" t="s">
        <v>30</v>
      </c>
      <c r="F15" s="11">
        <v>1</v>
      </c>
      <c r="G15" s="9"/>
      <c r="H15" s="10">
        <f t="shared" si="0"/>
        <v>0</v>
      </c>
      <c r="I15" s="10" t="s">
        <v>51</v>
      </c>
      <c r="J15" s="10" t="s">
        <v>52</v>
      </c>
      <c r="K15" s="10" t="s">
        <v>53</v>
      </c>
      <c r="L15" s="10" t="s">
        <v>54</v>
      </c>
      <c r="M15" s="2"/>
      <c r="N15" s="2"/>
      <c r="O15" s="10"/>
      <c r="P15" s="10"/>
      <c r="Q15" s="10"/>
      <c r="R15" s="10"/>
      <c r="S15" s="12"/>
      <c r="T15" s="12"/>
    </row>
    <row r="16" spans="1:20" ht="165" x14ac:dyDescent="0.25">
      <c r="A16" s="3">
        <f t="shared" si="1"/>
        <v>15</v>
      </c>
      <c r="B16" s="9">
        <v>235616</v>
      </c>
      <c r="C16" s="10" t="s">
        <v>4</v>
      </c>
      <c r="D16" s="10" t="s">
        <v>15</v>
      </c>
      <c r="E16" s="10" t="s">
        <v>31</v>
      </c>
      <c r="F16" s="11">
        <v>1</v>
      </c>
      <c r="G16" s="9"/>
      <c r="H16" s="10">
        <f t="shared" si="0"/>
        <v>0</v>
      </c>
      <c r="I16" s="10" t="s">
        <v>51</v>
      </c>
      <c r="J16" s="10" t="s">
        <v>52</v>
      </c>
      <c r="K16" s="10" t="s">
        <v>53</v>
      </c>
      <c r="L16" s="10" t="s">
        <v>54</v>
      </c>
      <c r="M16" s="2"/>
      <c r="N16" s="2"/>
      <c r="O16" s="10"/>
      <c r="P16" s="10"/>
      <c r="Q16" s="10"/>
      <c r="R16" s="10"/>
      <c r="S16" s="12"/>
      <c r="T16" s="12"/>
    </row>
    <row r="17" spans="1:20" ht="165" x14ac:dyDescent="0.25">
      <c r="A17" s="3">
        <f t="shared" si="1"/>
        <v>16</v>
      </c>
      <c r="B17" s="9">
        <v>235630</v>
      </c>
      <c r="C17" s="10" t="s">
        <v>4</v>
      </c>
      <c r="D17" s="10" t="s">
        <v>15</v>
      </c>
      <c r="E17" s="10" t="s">
        <v>32</v>
      </c>
      <c r="F17" s="11">
        <v>1</v>
      </c>
      <c r="G17" s="9"/>
      <c r="H17" s="10">
        <f t="shared" si="0"/>
        <v>0</v>
      </c>
      <c r="I17" s="10" t="s">
        <v>51</v>
      </c>
      <c r="J17" s="10" t="s">
        <v>52</v>
      </c>
      <c r="K17" s="10" t="s">
        <v>53</v>
      </c>
      <c r="L17" s="10" t="s">
        <v>54</v>
      </c>
      <c r="M17" s="2"/>
      <c r="N17" s="2"/>
      <c r="O17" s="10"/>
      <c r="P17" s="10"/>
      <c r="Q17" s="10"/>
      <c r="R17" s="10"/>
      <c r="S17" s="12"/>
      <c r="T17" s="12"/>
    </row>
    <row r="18" spans="1:20" ht="165" x14ac:dyDescent="0.25">
      <c r="A18" s="3">
        <f t="shared" si="1"/>
        <v>17</v>
      </c>
      <c r="B18" s="9">
        <v>235662</v>
      </c>
      <c r="C18" s="10" t="s">
        <v>4</v>
      </c>
      <c r="D18" s="10" t="s">
        <v>15</v>
      </c>
      <c r="E18" s="10" t="s">
        <v>33</v>
      </c>
      <c r="F18" s="11">
        <v>1</v>
      </c>
      <c r="G18" s="9"/>
      <c r="H18" s="10">
        <f t="shared" si="0"/>
        <v>0</v>
      </c>
      <c r="I18" s="10" t="s">
        <v>51</v>
      </c>
      <c r="J18" s="10" t="s">
        <v>52</v>
      </c>
      <c r="K18" s="10" t="s">
        <v>53</v>
      </c>
      <c r="L18" s="10" t="s">
        <v>54</v>
      </c>
      <c r="M18" s="2"/>
      <c r="N18" s="2"/>
      <c r="O18" s="10"/>
      <c r="P18" s="10"/>
      <c r="Q18" s="10"/>
      <c r="R18" s="10"/>
      <c r="S18" s="12"/>
      <c r="T18" s="12"/>
    </row>
    <row r="19" spans="1:20" ht="165" x14ac:dyDescent="0.25">
      <c r="A19" s="3">
        <f t="shared" si="1"/>
        <v>18</v>
      </c>
      <c r="B19" s="9">
        <v>235660</v>
      </c>
      <c r="C19" s="10" t="s">
        <v>4</v>
      </c>
      <c r="D19" s="10" t="s">
        <v>15</v>
      </c>
      <c r="E19" s="10" t="s">
        <v>34</v>
      </c>
      <c r="F19" s="11">
        <v>1</v>
      </c>
      <c r="G19" s="9"/>
      <c r="H19" s="10">
        <f t="shared" si="0"/>
        <v>0</v>
      </c>
      <c r="I19" s="10" t="s">
        <v>51</v>
      </c>
      <c r="J19" s="10" t="s">
        <v>52</v>
      </c>
      <c r="K19" s="10" t="s">
        <v>53</v>
      </c>
      <c r="L19" s="10" t="s">
        <v>54</v>
      </c>
      <c r="M19" s="2"/>
      <c r="N19" s="2"/>
      <c r="O19" s="10"/>
      <c r="P19" s="10"/>
      <c r="Q19" s="10"/>
      <c r="R19" s="10"/>
      <c r="S19" s="12"/>
      <c r="T19" s="12"/>
    </row>
    <row r="20" spans="1:20" ht="165" x14ac:dyDescent="0.25">
      <c r="A20" s="3">
        <f t="shared" si="1"/>
        <v>19</v>
      </c>
      <c r="B20" s="9">
        <v>235653</v>
      </c>
      <c r="C20" s="10" t="s">
        <v>4</v>
      </c>
      <c r="D20" s="10" t="s">
        <v>15</v>
      </c>
      <c r="E20" s="10" t="s">
        <v>35</v>
      </c>
      <c r="F20" s="11">
        <v>1</v>
      </c>
      <c r="G20" s="9"/>
      <c r="H20" s="10">
        <f t="shared" si="0"/>
        <v>0</v>
      </c>
      <c r="I20" s="10" t="s">
        <v>51</v>
      </c>
      <c r="J20" s="10" t="s">
        <v>52</v>
      </c>
      <c r="K20" s="10" t="s">
        <v>53</v>
      </c>
      <c r="L20" s="10" t="s">
        <v>54</v>
      </c>
      <c r="M20" s="2"/>
      <c r="N20" s="2"/>
      <c r="O20" s="10"/>
      <c r="P20" s="10"/>
      <c r="Q20" s="10"/>
      <c r="R20" s="10"/>
      <c r="S20" s="12"/>
      <c r="T20" s="12"/>
    </row>
    <row r="21" spans="1:20" ht="165" x14ac:dyDescent="0.25">
      <c r="A21" s="3">
        <f t="shared" si="1"/>
        <v>20</v>
      </c>
      <c r="B21" s="9">
        <v>235647</v>
      </c>
      <c r="C21" s="10" t="s">
        <v>4</v>
      </c>
      <c r="D21" s="10" t="s">
        <v>15</v>
      </c>
      <c r="E21" s="10" t="s">
        <v>36</v>
      </c>
      <c r="F21" s="11">
        <v>1</v>
      </c>
      <c r="G21" s="9"/>
      <c r="H21" s="10">
        <f t="shared" si="0"/>
        <v>0</v>
      </c>
      <c r="I21" s="10" t="s">
        <v>51</v>
      </c>
      <c r="J21" s="10" t="s">
        <v>52</v>
      </c>
      <c r="K21" s="10" t="s">
        <v>53</v>
      </c>
      <c r="L21" s="10" t="s">
        <v>54</v>
      </c>
      <c r="M21" s="2"/>
      <c r="N21" s="2"/>
      <c r="O21" s="10"/>
      <c r="P21" s="10"/>
      <c r="Q21" s="10"/>
      <c r="R21" s="10"/>
      <c r="S21" s="12"/>
      <c r="T21" s="12"/>
    </row>
    <row r="22" spans="1:20" ht="165" x14ac:dyDescent="0.25">
      <c r="A22" s="3">
        <f t="shared" si="1"/>
        <v>21</v>
      </c>
      <c r="B22" s="9">
        <v>242291</v>
      </c>
      <c r="C22" s="10" t="s">
        <v>4</v>
      </c>
      <c r="D22" s="10" t="s">
        <v>15</v>
      </c>
      <c r="E22" s="10" t="s">
        <v>37</v>
      </c>
      <c r="F22" s="11">
        <v>1</v>
      </c>
      <c r="G22" s="9"/>
      <c r="H22" s="10">
        <f t="shared" si="0"/>
        <v>0</v>
      </c>
      <c r="I22" s="10" t="s">
        <v>51</v>
      </c>
      <c r="J22" s="10" t="s">
        <v>52</v>
      </c>
      <c r="K22" s="10" t="s">
        <v>53</v>
      </c>
      <c r="L22" s="10" t="s">
        <v>54</v>
      </c>
      <c r="M22" s="2"/>
      <c r="N22" s="2"/>
      <c r="O22" s="10"/>
      <c r="P22" s="10"/>
      <c r="Q22" s="10"/>
      <c r="R22" s="10"/>
      <c r="S22" s="12"/>
      <c r="T22" s="12"/>
    </row>
    <row r="23" spans="1:20" ht="165" x14ac:dyDescent="0.25">
      <c r="A23" s="3">
        <f t="shared" si="1"/>
        <v>22</v>
      </c>
      <c r="B23" s="9">
        <v>235609</v>
      </c>
      <c r="C23" s="10" t="s">
        <v>4</v>
      </c>
      <c r="D23" s="10" t="s">
        <v>15</v>
      </c>
      <c r="E23" s="10" t="s">
        <v>38</v>
      </c>
      <c r="F23" s="11">
        <v>1</v>
      </c>
      <c r="G23" s="3"/>
      <c r="H23" s="10">
        <f t="shared" si="0"/>
        <v>0</v>
      </c>
      <c r="I23" s="10" t="s">
        <v>51</v>
      </c>
      <c r="J23" s="10" t="s">
        <v>52</v>
      </c>
      <c r="K23" s="10" t="s">
        <v>53</v>
      </c>
      <c r="L23" s="10" t="s">
        <v>54</v>
      </c>
      <c r="M23" s="2"/>
      <c r="N23" s="2"/>
      <c r="O23" s="2"/>
      <c r="P23" s="2"/>
      <c r="Q23" s="2"/>
      <c r="R23" s="12"/>
      <c r="S23" s="12"/>
      <c r="T23" s="12"/>
    </row>
    <row r="24" spans="1:20" ht="180" x14ac:dyDescent="0.25">
      <c r="A24" s="3">
        <f t="shared" si="1"/>
        <v>23</v>
      </c>
      <c r="B24" s="9">
        <v>239783</v>
      </c>
      <c r="C24" s="10" t="s">
        <v>4</v>
      </c>
      <c r="D24" s="10" t="s">
        <v>15</v>
      </c>
      <c r="E24" s="10" t="s">
        <v>39</v>
      </c>
      <c r="F24" s="11">
        <v>1</v>
      </c>
      <c r="G24" s="3"/>
      <c r="H24" s="10">
        <f t="shared" si="0"/>
        <v>0</v>
      </c>
      <c r="I24" s="10" t="s">
        <v>51</v>
      </c>
      <c r="J24" s="10" t="s">
        <v>52</v>
      </c>
      <c r="K24" s="10" t="s">
        <v>53</v>
      </c>
      <c r="L24" s="10" t="s">
        <v>54</v>
      </c>
      <c r="M24" s="2"/>
      <c r="N24" s="2"/>
      <c r="O24" s="2"/>
      <c r="P24" s="2"/>
      <c r="Q24" s="2"/>
      <c r="R24" s="12"/>
      <c r="S24" s="12"/>
      <c r="T24" s="12"/>
    </row>
    <row r="25" spans="1:20" ht="165" x14ac:dyDescent="0.25">
      <c r="A25" s="3">
        <f t="shared" si="1"/>
        <v>24</v>
      </c>
      <c r="B25" s="9">
        <v>239788</v>
      </c>
      <c r="C25" s="10" t="s">
        <v>4</v>
      </c>
      <c r="D25" s="10" t="s">
        <v>15</v>
      </c>
      <c r="E25" s="10" t="s">
        <v>40</v>
      </c>
      <c r="F25" s="11">
        <v>1</v>
      </c>
      <c r="G25" s="3"/>
      <c r="H25" s="10">
        <f t="shared" si="0"/>
        <v>0</v>
      </c>
      <c r="I25" s="10" t="s">
        <v>51</v>
      </c>
      <c r="J25" s="10" t="s">
        <v>52</v>
      </c>
      <c r="K25" s="10" t="s">
        <v>53</v>
      </c>
      <c r="L25" s="10" t="s">
        <v>54</v>
      </c>
      <c r="M25" s="2"/>
      <c r="N25" s="2"/>
      <c r="O25" s="2"/>
      <c r="P25" s="2"/>
      <c r="Q25" s="2"/>
      <c r="R25" s="12"/>
      <c r="S25" s="12"/>
      <c r="T25" s="12"/>
    </row>
  </sheetData>
  <sheetProtection formatCells="0" formatColumns="0" formatRows="0" insertColumns="0" insertRows="0" insertHyperlinks="0" deleteColumns="0" deleteRows="0" sort="0" autoFilter="0" pivotTables="0"/>
  <conditionalFormatting sqref="G2:G22">
    <cfRule type="duplicateValues" dxfId="1" priority="2"/>
  </conditionalFormatting>
  <conditionalFormatting sqref="B2:B25">
    <cfRule type="duplicateValues" dxfId="0" priority="1"/>
  </conditionalFormatting>
  <pageMargins left="0.25" right="0.25" top="0.75" bottom="0.75" header="0.3" footer="0.3"/>
  <pageSetup paperSize="9" scale="55" orientation="landscape" r:id="rId1"/>
  <headerFooter>
    <oddHeader>&amp;L&amp;G JUP Istraživanje i razvoj&amp;C&amp;F&amp;RIOP/4-2015/C/7</oddHeader>
    <oddFooter>&amp;L&amp;"Calibri,Bold"&amp;14*Za lotove koji nisu označeni kao standard popuniti kolone M, N, O&amp;C&amp;P/&amp;N&amp;RM.P.                                                                                                   .
Potpis___________________________________________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Sheet10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Lot0900 - Abbott standard</dc:title>
  <dc:subject>Lot0900 - Abbott standard</dc:subject>
  <dc:creator>root</dc:creator>
  <cp:keywords>Lot0900 - Abbott standard</cp:keywords>
  <dc:description>Lot0900 - Abbott standard</dc:description>
  <cp:lastModifiedBy>Marija Stanisavljevic</cp:lastModifiedBy>
  <dcterms:created xsi:type="dcterms:W3CDTF">2011-11-23T11:42:12Z</dcterms:created>
  <dcterms:modified xsi:type="dcterms:W3CDTF">2015-08-11T12:01:05Z</dcterms:modified>
  <cp:category>Lotovi</cp:category>
</cp:coreProperties>
</file>