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  <sheet name="Sheet1" sheetId="2" r:id="rId2"/>
  </sheets>
  <definedNames>
    <definedName name="_xlnm._FilterDatabase" localSheetId="0" hidden="1">Sheet10!$A$1:$L$16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3" i="1"/>
  <c r="H3" i="1"/>
  <c r="H2" i="1"/>
  <c r="H7" i="1"/>
  <c r="H8" i="1"/>
  <c r="H6" i="1"/>
  <c r="H5" i="1"/>
  <c r="H4" i="1"/>
</calcChain>
</file>

<file path=xl/sharedStrings.xml><?xml version="1.0" encoding="utf-8"?>
<sst xmlns="http://schemas.openxmlformats.org/spreadsheetml/2006/main" count="61" uniqueCount="44">
  <si>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</si>
  <si>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</si>
  <si>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</si>
  <si>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</si>
  <si>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</si>
  <si>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</si>
  <si>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</si>
  <si>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</si>
  <si>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</si>
  <si>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</si>
  <si>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</si>
  <si>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</si>
  <si>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Promega</t>
  </si>
  <si>
    <t>#K-3032</t>
  </si>
  <si>
    <t>Bioneer AccuPrep genomic DNA extraction kit (100 tests) ((24950000)) (RSD)</t>
  </si>
  <si>
    <t>#M7805</t>
  </si>
  <si>
    <t>Promega GoTaq G2 DNA Polymerase (500U) ((24950000)) (RSD)</t>
  </si>
  <si>
    <t>#K/3032</t>
  </si>
  <si>
    <t>Bioneer AccuPrep Genomic DNA Extraction Kit 100 tests  (EUR)</t>
  </si>
  <si>
    <t>#M7848</t>
  </si>
  <si>
    <t>Promega GoTaqÂ® G2 DNA Polymerase â€“ 2500U (EUR)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</si>
  <si>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</si>
  <si>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</si>
  <si>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</si>
  <si>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</si>
  <si>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Медицински факултет у Београду</t>
  </si>
  <si>
    <t>Др Суботића 8 11000 Београд</t>
  </si>
  <si>
    <t>Vera Popovic Brkic</t>
  </si>
  <si>
    <t>popver@eunet.rs</t>
  </si>
  <si>
    <t>#E1910</t>
  </si>
  <si>
    <t>Dual Luciferase Reporter Assay System ((RD03)) (RSD)</t>
  </si>
  <si>
    <t>GoTaqÂ® G2 DNA Polymerase â€“ 2500U (Å¡ifra 24965000) (EUR)</t>
  </si>
  <si>
    <t>#G2930</t>
  </si>
  <si>
    <t>Griess Reagent System (EUR)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</si>
  <si>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</si>
  <si>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</si>
  <si>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</si>
  <si>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</si>
  <si>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Младен Вујошевић</t>
  </si>
  <si>
    <t>mladenvu@ibiss.bg.ac.rs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</si>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</sst>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2">
    <xf numFmtId="0" fontId="0" fillId="0" borderId="0"/>
    <xf numFmtId="0" fontId="3" fillId="2" borderId="0"/>
  </cellStyleXfs>
  <cellXfs count="31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</xf>
    <xf numFmtId="1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164" fontId="0" fillId="0" borderId="0" xfId="0" applyNumberFormat="1" applyFill="1" applyAlignment="1" applyProtection="1">
      <alignment horizontal="left" vertical="top" wrapText="1"/>
    </xf>
    <xf numFmtId="0" fontId="0" fillId="0" borderId="0" xfId="0" applyFill="1"/>
    <xf numFmtId="2" fontId="0" fillId="0" borderId="0" xfId="0" applyNumberFormat="1" applyFill="1" applyAlignment="1" applyProtection="1">
      <alignment horizontal="left" vertical="top" wrapText="1"/>
    </xf>
    <xf numFmtId="0" fontId="3" fillId="2" borderId="0" xfId="1" applyFill="1" applyAlignment="1" applyProtection="1">
      <alignment horizontal="left" vertical="top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1" fontId="0" fillId="4" borderId="0" xfId="0" applyNumberFormat="1" applyFill="1" applyAlignment="1">
      <alignment horizontal="right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D7" sqref="D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9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2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s="16" customFormat="1" ht="60" x14ac:dyDescent="0.25">
      <c r="A2" s="12">
        <v>1</v>
      </c>
      <c r="B2" s="30">
        <v>160449</v>
      </c>
      <c r="C2" s="24" t="s">
        <v>12</v>
      </c>
      <c r="D2" s="20" t="s">
        <v>32</v>
      </c>
      <c r="E2" s="20" t="s">
        <v>33</v>
      </c>
      <c r="F2" s="21">
        <v>1</v>
      </c>
      <c r="G2" s="14"/>
      <c r="H2" s="15">
        <f t="shared" ref="H2:H8" si="0">F2*G2</f>
        <v>0</v>
      </c>
      <c r="I2" s="20" t="s">
        <v>40</v>
      </c>
      <c r="J2" s="20" t="s">
        <v>41</v>
      </c>
      <c r="K2" s="20" t="s">
        <v>42</v>
      </c>
      <c r="L2" s="20" t="s">
        <v>43</v>
      </c>
    </row>
    <row r="3" spans="1:12" s="16" customFormat="1" ht="45" x14ac:dyDescent="0.25">
      <c r="A3" s="12">
        <f>ROW(A2)</f>
        <v>2</v>
      </c>
      <c r="B3" s="19">
        <v>211916</v>
      </c>
      <c r="C3" s="25" t="s">
        <v>12</v>
      </c>
      <c r="D3" s="20" t="s">
        <v>13</v>
      </c>
      <c r="E3" s="20" t="s">
        <v>14</v>
      </c>
      <c r="F3" s="21">
        <v>3</v>
      </c>
      <c r="G3" s="14"/>
      <c r="H3" s="15">
        <f t="shared" si="0"/>
        <v>0</v>
      </c>
      <c r="I3" s="20" t="s">
        <v>21</v>
      </c>
      <c r="J3" s="20" t="s">
        <v>22</v>
      </c>
      <c r="K3" s="20" t="s">
        <v>23</v>
      </c>
      <c r="L3" s="20" t="s">
        <v>24</v>
      </c>
    </row>
    <row r="4" spans="1:12" s="16" customFormat="1" ht="45" x14ac:dyDescent="0.25">
      <c r="A4" s="12">
        <f t="shared" ref="A4:A8" si="1">ROW(A3)</f>
        <v>3</v>
      </c>
      <c r="B4" s="19">
        <v>211917</v>
      </c>
      <c r="C4" s="25" t="s">
        <v>12</v>
      </c>
      <c r="D4" s="20" t="s">
        <v>15</v>
      </c>
      <c r="E4" s="20" t="s">
        <v>16</v>
      </c>
      <c r="F4" s="21">
        <v>3</v>
      </c>
      <c r="G4" s="14"/>
      <c r="H4" s="15">
        <f t="shared" si="0"/>
        <v>0</v>
      </c>
      <c r="I4" s="20" t="s">
        <v>21</v>
      </c>
      <c r="J4" s="20" t="s">
        <v>22</v>
      </c>
      <c r="K4" s="20" t="s">
        <v>23</v>
      </c>
      <c r="L4" s="20" t="s">
        <v>24</v>
      </c>
    </row>
    <row r="5" spans="1:12" s="16" customFormat="1" ht="45" x14ac:dyDescent="0.25">
      <c r="A5" s="12">
        <f t="shared" si="1"/>
        <v>4</v>
      </c>
      <c r="B5" s="19">
        <v>212688</v>
      </c>
      <c r="C5" s="25" t="s">
        <v>12</v>
      </c>
      <c r="D5" s="20" t="s">
        <v>17</v>
      </c>
      <c r="E5" s="20" t="s">
        <v>18</v>
      </c>
      <c r="F5" s="21">
        <v>3</v>
      </c>
      <c r="G5" s="14"/>
      <c r="H5" s="15">
        <f t="shared" si="0"/>
        <v>0</v>
      </c>
      <c r="I5" s="20" t="s">
        <v>25</v>
      </c>
      <c r="J5" s="20" t="s">
        <v>26</v>
      </c>
      <c r="K5" s="20" t="s">
        <v>27</v>
      </c>
      <c r="L5" s="20" t="s">
        <v>28</v>
      </c>
    </row>
    <row r="6" spans="1:12" s="16" customFormat="1" ht="45" x14ac:dyDescent="0.25">
      <c r="A6" s="12">
        <f t="shared" si="1"/>
        <v>5</v>
      </c>
      <c r="B6" s="19">
        <v>212743</v>
      </c>
      <c r="C6" s="25" t="s">
        <v>12</v>
      </c>
      <c r="D6" s="20" t="s">
        <v>19</v>
      </c>
      <c r="E6" s="20" t="s">
        <v>20</v>
      </c>
      <c r="F6" s="21">
        <v>1</v>
      </c>
      <c r="G6" s="14"/>
      <c r="H6" s="15">
        <f t="shared" si="0"/>
        <v>0</v>
      </c>
      <c r="I6" s="20" t="s">
        <v>25</v>
      </c>
      <c r="J6" s="20" t="s">
        <v>26</v>
      </c>
      <c r="K6" s="20" t="s">
        <v>27</v>
      </c>
      <c r="L6" s="20" t="s">
        <v>28</v>
      </c>
    </row>
    <row r="7" spans="1:12" s="16" customFormat="1" ht="45" x14ac:dyDescent="0.25">
      <c r="A7" s="12">
        <f t="shared" si="1"/>
        <v>6</v>
      </c>
      <c r="B7" s="19">
        <v>215115</v>
      </c>
      <c r="C7" s="24" t="s">
        <v>12</v>
      </c>
      <c r="D7" s="20" t="s">
        <v>19</v>
      </c>
      <c r="E7" s="20" t="s">
        <v>31</v>
      </c>
      <c r="F7" s="21">
        <v>1</v>
      </c>
      <c r="G7" s="14"/>
      <c r="H7" s="15">
        <f t="shared" si="0"/>
        <v>0</v>
      </c>
      <c r="I7" s="20" t="s">
        <v>21</v>
      </c>
      <c r="J7" s="20" t="s">
        <v>22</v>
      </c>
      <c r="K7" s="20" t="s">
        <v>38</v>
      </c>
      <c r="L7" s="20" t="s">
        <v>39</v>
      </c>
    </row>
    <row r="8" spans="1:12" s="16" customFormat="1" ht="75" x14ac:dyDescent="0.25">
      <c r="A8" s="12">
        <f t="shared" si="1"/>
        <v>7</v>
      </c>
      <c r="B8" s="19">
        <v>229638</v>
      </c>
      <c r="C8" s="24" t="s">
        <v>12</v>
      </c>
      <c r="D8" s="20" t="s">
        <v>29</v>
      </c>
      <c r="E8" s="20" t="s">
        <v>30</v>
      </c>
      <c r="F8" s="21">
        <v>1</v>
      </c>
      <c r="G8" s="14"/>
      <c r="H8" s="15">
        <f t="shared" si="0"/>
        <v>0</v>
      </c>
      <c r="I8" s="20" t="s">
        <v>34</v>
      </c>
      <c r="J8" s="20" t="s">
        <v>35</v>
      </c>
      <c r="K8" s="20" t="s">
        <v>36</v>
      </c>
      <c r="L8" s="20" t="s">
        <v>37</v>
      </c>
    </row>
    <row r="9" spans="1:12" s="16" customFormat="1" x14ac:dyDescent="0.25">
      <c r="A9" s="12"/>
      <c r="B9" s="12"/>
      <c r="C9" s="26"/>
      <c r="D9" s="12"/>
      <c r="E9" s="12"/>
      <c r="F9" s="17"/>
      <c r="G9" s="14"/>
      <c r="H9" s="15"/>
      <c r="I9" s="12"/>
      <c r="J9" s="12"/>
      <c r="K9" s="12"/>
      <c r="L9" s="12"/>
    </row>
    <row r="10" spans="1:12" s="16" customFormat="1" x14ac:dyDescent="0.25">
      <c r="A10" s="12"/>
      <c r="B10" s="12"/>
      <c r="C10" s="26"/>
      <c r="D10" s="12"/>
      <c r="E10" s="12"/>
      <c r="F10" s="17"/>
      <c r="G10" s="14"/>
      <c r="H10" s="15"/>
      <c r="I10" s="12"/>
      <c r="J10" s="12"/>
      <c r="K10" s="12"/>
      <c r="L10" s="12"/>
    </row>
    <row r="11" spans="1:12" x14ac:dyDescent="0.25">
      <c r="A11" s="8"/>
      <c r="B11" s="8"/>
      <c r="C11" s="27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/>
      <c r="B12" s="8"/>
      <c r="C12" s="27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/>
      <c r="B13" s="8"/>
      <c r="C13" s="27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/>
      <c r="B14" s="8"/>
      <c r="C14" s="27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/>
      <c r="B15" s="8"/>
      <c r="C15" s="27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22"/>
      <c r="B16" s="22"/>
      <c r="C16" s="28"/>
      <c r="D16" s="22"/>
      <c r="E16" s="22"/>
      <c r="F16" s="22"/>
      <c r="G16" s="22"/>
      <c r="H16" s="22"/>
      <c r="I16" s="22"/>
      <c r="J16" s="22"/>
      <c r="K16" s="22"/>
      <c r="L16" s="22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6" orientation="landscape" r:id="rId1"/>
  <headerFooter>
    <oddHeader>&amp;L&amp;G JUP Istraživanje i razvoj&amp;C&amp;F&amp;RIOP/5-2014/C/8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" sqref="A3"/>
    </sheetView>
  </sheetViews>
  <sheetFormatPr defaultRowHeight="15" x14ac:dyDescent="0.25"/>
  <sheetData>
    <row r="1" spans="1:2" x14ac:dyDescent="0.25">
      <c r="A1" s="18">
        <v>112210</v>
      </c>
      <c r="B1" s="13">
        <v>211916</v>
      </c>
    </row>
    <row r="2" spans="1:2" x14ac:dyDescent="0.25">
      <c r="A2" s="18">
        <v>124580</v>
      </c>
      <c r="B2" s="13">
        <v>211917</v>
      </c>
    </row>
    <row r="3" spans="1:2" x14ac:dyDescent="0.25">
      <c r="A3" s="18">
        <v>137729</v>
      </c>
      <c r="B3" s="13">
        <v>212688</v>
      </c>
    </row>
    <row r="4" spans="1:2" x14ac:dyDescent="0.25">
      <c r="A4" s="18">
        <v>140148</v>
      </c>
      <c r="B4" s="13">
        <v>212743</v>
      </c>
    </row>
    <row r="5" spans="1:2" x14ac:dyDescent="0.25">
      <c r="A5" s="18">
        <v>140149</v>
      </c>
      <c r="B5" s="13">
        <v>124580</v>
      </c>
    </row>
    <row r="6" spans="1:2" x14ac:dyDescent="0.25">
      <c r="A6" s="18">
        <v>141142</v>
      </c>
      <c r="B6" s="13">
        <v>149852</v>
      </c>
    </row>
    <row r="7" spans="1:2" x14ac:dyDescent="0.25">
      <c r="A7" s="18">
        <v>146597</v>
      </c>
      <c r="B7" s="13">
        <v>149853</v>
      </c>
    </row>
    <row r="8" spans="1:2" x14ac:dyDescent="0.25">
      <c r="A8" s="18">
        <v>146598</v>
      </c>
      <c r="B8" s="13">
        <v>150301</v>
      </c>
    </row>
    <row r="9" spans="1:2" x14ac:dyDescent="0.25">
      <c r="A9" s="18">
        <v>149852</v>
      </c>
      <c r="B9" s="13">
        <v>229638</v>
      </c>
    </row>
    <row r="10" spans="1:2" x14ac:dyDescent="0.25">
      <c r="A10" s="18">
        <v>149853</v>
      </c>
      <c r="B10" s="13">
        <v>171664</v>
      </c>
    </row>
    <row r="11" spans="1:2" x14ac:dyDescent="0.25">
      <c r="A11" s="18">
        <v>150301</v>
      </c>
      <c r="B11" s="13">
        <v>215115</v>
      </c>
    </row>
    <row r="12" spans="1:2" x14ac:dyDescent="0.25">
      <c r="A12" s="18">
        <v>151496</v>
      </c>
      <c r="B12" s="13">
        <v>160449</v>
      </c>
    </row>
    <row r="13" spans="1:2" x14ac:dyDescent="0.25">
      <c r="A13" s="18">
        <v>153644</v>
      </c>
      <c r="B13" s="13">
        <v>157904</v>
      </c>
    </row>
    <row r="14" spans="1:2" x14ac:dyDescent="0.25">
      <c r="A14" s="18">
        <v>153787</v>
      </c>
      <c r="B14" s="13">
        <v>172361</v>
      </c>
    </row>
    <row r="15" spans="1:2" x14ac:dyDescent="0.25">
      <c r="A15" s="18">
        <v>155341</v>
      </c>
      <c r="B15" s="13">
        <v>151496</v>
      </c>
    </row>
    <row r="16" spans="1:2" x14ac:dyDescent="0.25">
      <c r="A16" s="18">
        <v>157904</v>
      </c>
      <c r="B16" s="13">
        <v>140148</v>
      </c>
    </row>
    <row r="17" spans="1:2" x14ac:dyDescent="0.25">
      <c r="A17" s="18">
        <v>160449</v>
      </c>
      <c r="B17" s="13">
        <v>140149</v>
      </c>
    </row>
    <row r="18" spans="1:2" x14ac:dyDescent="0.25">
      <c r="A18" s="18">
        <v>171664</v>
      </c>
      <c r="B18" s="13">
        <v>153644</v>
      </c>
    </row>
    <row r="19" spans="1:2" x14ac:dyDescent="0.25">
      <c r="A19" s="18">
        <v>171672</v>
      </c>
      <c r="B19" s="13">
        <v>155341</v>
      </c>
    </row>
    <row r="20" spans="1:2" x14ac:dyDescent="0.25">
      <c r="A20" s="18">
        <v>172361</v>
      </c>
      <c r="B20" s="13">
        <v>171672</v>
      </c>
    </row>
    <row r="21" spans="1:2" x14ac:dyDescent="0.25">
      <c r="B21" s="13">
        <v>153787</v>
      </c>
    </row>
    <row r="22" spans="1:2" x14ac:dyDescent="0.25">
      <c r="B22" s="13">
        <v>141142</v>
      </c>
    </row>
    <row r="23" spans="1:2" x14ac:dyDescent="0.25">
      <c r="B23" s="13">
        <v>146598</v>
      </c>
    </row>
    <row r="24" spans="1:2" x14ac:dyDescent="0.25">
      <c r="B24" s="13">
        <v>146597</v>
      </c>
    </row>
    <row r="25" spans="1:2" x14ac:dyDescent="0.25">
      <c r="B25" s="13">
        <v>112210</v>
      </c>
    </row>
  </sheetData>
  <conditionalFormatting sqref="A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Sheet10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2015-08-11T13:07:52Z</dcterms:modified>
  <cp:category>Lotovi</cp:category>
</cp:coreProperties>
</file>