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770" windowHeight="1236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38" i="1" l="1"/>
  <c r="H39" i="1"/>
  <c r="H40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Marija Stanisavljevic</author>
    <author>Jelena Planić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
Promenjena količina
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 xml:space="preserve">Izbrisana stavka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1">
      <text>
        <r>
          <rPr>
            <sz val="9"/>
            <color indexed="81"/>
            <rFont val="Tahoma"/>
            <family val="2"/>
            <charset val="238"/>
          </rPr>
          <t xml:space="preserve">
Promenjena količina
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>Marija Stanisavljevic: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1">
      <text>
        <r>
          <rPr>
            <sz val="9"/>
            <color indexed="81"/>
            <rFont val="Tahoma"/>
            <family val="2"/>
            <charset val="238"/>
          </rPr>
          <t xml:space="preserve">
Promenjena količina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Izbrisana stavka, prebačena u lot Abcam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Izbrisana stavka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Stavka dodata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Stavka dodata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Stavka dodata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Stavka dodata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Stavka dodata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<sst xmlns="http://schemas.openxmlformats.org/spreadsheetml/2006/main" count="285" uniqueCount="111">
  <si>
    <t>Email</t>
  </si>
  <si>
    <t>Abbott</t>
  </si>
  <si>
    <t>#ab58201</t>
  </si>
  <si>
    <t xml:space="preserve"> Anti-FGFR2 antibody (EUR)</t>
  </si>
  <si>
    <t>Медицински факултет у Београду</t>
  </si>
  <si>
    <t>Др Суботића 8 11000 Београд</t>
  </si>
  <si>
    <t>Јасмина Марковић - Липковски</t>
  </si>
  <si>
    <t>acal@matf.bg.ac.rs</t>
  </si>
  <si>
    <t>#7K67-01</t>
  </si>
  <si>
    <t>AFP Calibrator (RSD)</t>
  </si>
  <si>
    <t>Александар Љубић</t>
  </si>
  <si>
    <t>gakljubic@gmail.com</t>
  </si>
  <si>
    <t>#7K67-10</t>
  </si>
  <si>
    <t>AFP Control (RSD)</t>
  </si>
  <si>
    <t>#7K67-25</t>
  </si>
  <si>
    <t>#8K2827</t>
  </si>
  <si>
    <t>Зорана Васиљевић-Покрајчић</t>
  </si>
  <si>
    <t>zoranav@eunet.rs</t>
  </si>
  <si>
    <t>#7K78-01</t>
  </si>
  <si>
    <t>B-HCG Calibrator (RSD)</t>
  </si>
  <si>
    <t xml:space="preserve">#7K78-10 </t>
  </si>
  <si>
    <t>B-HCG Control (RSD)</t>
  </si>
  <si>
    <t>#7K78-25</t>
  </si>
  <si>
    <t>#2K45-25</t>
  </si>
  <si>
    <t>#2K45-01</t>
  </si>
  <si>
    <t>CA-125 Calibrator  (RSD)</t>
  </si>
  <si>
    <t>#2K45-10</t>
  </si>
  <si>
    <t>CA-125 Control (RSD)</t>
  </si>
  <si>
    <t>#K181712D</t>
  </si>
  <si>
    <t>Calcijex 1MCG-ML Pack of 25 PCS (RSD)</t>
  </si>
  <si>
    <t>Институт за биолошка истраживања Синиша Станковић у Београду</t>
  </si>
  <si>
    <t>29. новембар 142 11060 Београд</t>
  </si>
  <si>
    <t>Анкица Јеленковић</t>
  </si>
  <si>
    <t>jelaka@yahoo.com</t>
  </si>
  <si>
    <t>#AB108847</t>
  </si>
  <si>
    <t>Fibronectin Human ELISA Kit (USD)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</si>
  <si>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</si>
  <si>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</si>
  <si>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</si>
  <si>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</si>
  <si>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#ab100523</t>
  </si>
  <si>
    <t>Galectin 7 (GAL7) Human ELISA Kit  (USD)</t>
  </si>
  <si>
    <t>#8L5820</t>
  </si>
  <si>
    <t>IGH/CCND1 DF FISH Probe Kit CE marked (RSD)</t>
  </si>
  <si>
    <t>Драгана Јанић</t>
  </si>
  <si>
    <t>dragana.janic@udk.bg.ac.rs</t>
  </si>
  <si>
    <t>#6C54-55</t>
  </si>
  <si>
    <t>IL Concentrate Wash Buffer (RSD)</t>
  </si>
  <si>
    <t>#ab119599</t>
  </si>
  <si>
    <t>Laminin Human ELISA Kit (USD)</t>
  </si>
  <si>
    <t>#8L6020</t>
  </si>
  <si>
    <t>LSI IGH/BCL2 Dual color, Dual Fusion Translocation Probe CE marked (RSD)</t>
  </si>
  <si>
    <t>#ab46067</t>
  </si>
  <si>
    <t>p53 Human ELISA Kit  (USD)</t>
  </si>
  <si>
    <t>#6E23-65</t>
  </si>
  <si>
    <t>Pre -Trigger Solution (RSD)</t>
  </si>
  <si>
    <t>#ab100632</t>
  </si>
  <si>
    <t>RAGE Human ELISA  (USD)</t>
  </si>
  <si>
    <t>#7C15-01</t>
  </si>
  <si>
    <t>Reaction Vessels (RSD)</t>
  </si>
  <si>
    <t>#7C14-01</t>
  </si>
  <si>
    <t>Sample Cups (RSD)</t>
  </si>
  <si>
    <t>#ab155439</t>
  </si>
  <si>
    <t>SMAC Human ELISA Kit  (USD)</t>
  </si>
  <si>
    <t>#ab119607</t>
  </si>
  <si>
    <t>Survivin Human ELISA Kit  (USD)</t>
  </si>
  <si>
    <t>#ab108903</t>
  </si>
  <si>
    <t>Tissue Factor (CD264) Human ELISA Kit  (USD)</t>
  </si>
  <si>
    <t>#6C55-60</t>
  </si>
  <si>
    <t>Trigerr Solution (RSD)</t>
  </si>
  <si>
    <t>#ab100662</t>
  </si>
  <si>
    <t>VEGF Human ELISA Kit  (USD)</t>
  </si>
  <si>
    <t>#ab119613</t>
  </si>
  <si>
    <t>VEGF Receptor 1 Human ELISA Kit  (USD)</t>
  </si>
  <si>
    <t>#5N44-20</t>
  </si>
  <si>
    <t>Vysis CBFB Break Apart FISH Probe Kit (RSD)</t>
  </si>
  <si>
    <t>#1N36-20</t>
  </si>
  <si>
    <t>Vysis LSI PML/RARA Dual Color, Dual Fusion Translocation Probe (RSD)</t>
  </si>
  <si>
    <t>#98819-70</t>
  </si>
  <si>
    <t>Precision Xtra Plus Glucose Test Strips, Abbott Diabetes Care Ltd (RSD)</t>
  </si>
  <si>
    <t>Факултет ветеринарске медицине у Београду</t>
  </si>
  <si>
    <t>Булевар ослобођења бр. 18, 11000 Београд</t>
  </si>
  <si>
    <t>Зоран Станимировић</t>
  </si>
  <si>
    <t>zoran@vet.bg.ac.rs</t>
  </si>
  <si>
    <t>#98820-70</t>
  </si>
  <si>
    <t>Precision Xtra Plus Î²-ketone Test Strips, Abbott Diabetes Care Ltd. (RSD)</t>
  </si>
  <si>
    <t xml:space="preserve">No_x000D_
</t>
  </si>
  <si>
    <t>Id</t>
  </si>
  <si>
    <t>Catalogue</t>
  </si>
  <si>
    <t>Catalogue number</t>
  </si>
  <si>
    <t>Description of the goods</t>
  </si>
  <si>
    <t>Unit price</t>
  </si>
  <si>
    <t>Total price</t>
  </si>
  <si>
    <t>Name of the Institution - the place of delivery</t>
  </si>
  <si>
    <t>Address</t>
  </si>
  <si>
    <t>Person recieving delivery</t>
  </si>
  <si>
    <t>Quantitiy</t>
  </si>
  <si>
    <t>BNP Kontrola (RSD)</t>
  </si>
  <si>
    <t>8K2811</t>
  </si>
  <si>
    <t>BNP Kalibrator (RSD)</t>
  </si>
  <si>
    <t>8K2802:</t>
  </si>
  <si>
    <t>1L71-25</t>
  </si>
  <si>
    <t>Homecistein</t>
  </si>
  <si>
    <t>1L71-01</t>
  </si>
  <si>
    <t>1L71-10</t>
  </si>
  <si>
    <t>Kalibrator (RSD)</t>
  </si>
  <si>
    <t>Kontrola (RSD)</t>
  </si>
  <si>
    <t>AFP Reagent Pack, jedno pakovanje sa 100 testova(RSD)</t>
  </si>
  <si>
    <t>B-HCG Reagent Pack jedno pakovanje sa 100 testova(RSD)</t>
  </si>
  <si>
    <t>CA 125 Reagent Packjedno pakovanje sa 100 testova (RSD)</t>
  </si>
  <si>
    <t>Architect BNP kit, 2 kita po 100 testova(RSD)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</si>
</sst>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7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2" borderId="0" xfId="0" applyFill="1"/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4" borderId="1" xfId="0" applyNumberFormat="1" applyFill="1" applyBorder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3" fillId="4" borderId="1" xfId="0" applyNumberFormat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vertical="top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5" borderId="1" xfId="0" applyNumberFormat="1" applyFont="1" applyFill="1" applyBorder="1" applyAlignment="1" applyProtection="1">
      <alignment horizontal="left" vertical="top"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vertical="top" wrapText="1"/>
    </xf>
    <xf numFmtId="0" fontId="0" fillId="4" borderId="1" xfId="0" applyNumberFormat="1" applyFill="1" applyBorder="1" applyAlignment="1" applyProtection="1">
      <alignment horizontal="left" vertical="center" wrapText="1"/>
    </xf>
    <xf numFmtId="0" fontId="0" fillId="4" borderId="1" xfId="0" applyNumberFormat="1" applyFill="1" applyBorder="1" applyAlignment="1" applyProtection="1">
      <alignment horizontal="right" vertical="center" wrapText="1"/>
    </xf>
    <xf numFmtId="0" fontId="0" fillId="4" borderId="1" xfId="0" applyNumberFormat="1" applyFill="1" applyBorder="1" applyAlignment="1" applyProtection="1">
      <alignment horizontal="right" vertical="center" wrapText="1"/>
      <protection locked="0"/>
    </xf>
    <xf numFmtId="164" fontId="0" fillId="5" borderId="1" xfId="0" applyNumberFormat="1" applyFill="1" applyBorder="1" applyAlignment="1" applyProtection="1">
      <alignment horizontal="left" vertical="top" wrapText="1"/>
      <protection locked="0"/>
    </xf>
    <xf numFmtId="0" fontId="0" fillId="4" borderId="1" xfId="0" applyNumberForma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vertical="top" wrapText="1"/>
    </xf>
    <xf numFmtId="1" fontId="2" fillId="4" borderId="1" xfId="0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1" fontId="0" fillId="2" borderId="1" xfId="0" applyNumberFormat="1" applyFill="1" applyBorder="1" applyAlignment="1" applyProtection="1">
      <alignment horizontal="righ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0"/>
  <sheetViews>
    <sheetView tabSelected="1" view="pageLayout" zoomScaleNormal="100" workbookViewId="0">
      <selection activeCell="G8" sqref="G8"/>
    </sheetView>
  </sheetViews>
  <sheetFormatPr defaultColWidth="8.7109375" defaultRowHeight="15" x14ac:dyDescent="0.25"/>
  <cols>
    <col min="1" max="1" width="5.5703125" style="10" customWidth="1"/>
    <col min="2" max="2" width="8.140625" style="10" customWidth="1"/>
    <col min="3" max="3" width="20" style="11" customWidth="1"/>
    <col min="4" max="4" width="16.28515625" style="11" customWidth="1"/>
    <col min="5" max="5" width="25.140625" style="11" customWidth="1"/>
    <col min="6" max="6" width="9.5703125" style="11" customWidth="1"/>
    <col min="7" max="8" width="12.7109375" style="5" customWidth="1"/>
    <col min="9" max="9" width="22.28515625" style="5" customWidth="1"/>
    <col min="10" max="10" width="20.42578125" style="5" customWidth="1"/>
    <col min="11" max="11" width="17.85546875" style="5" customWidth="1"/>
    <col min="12" max="12" width="16.85546875" style="5" customWidth="1"/>
    <col min="13" max="16384" width="8.7109375" style="4"/>
  </cols>
  <sheetData>
    <row r="1" spans="1:12" s="3" customFormat="1" ht="45" customHeight="1" x14ac:dyDescent="0.25">
      <c r="A1" s="6" t="s">
        <v>86</v>
      </c>
      <c r="B1" s="7" t="s">
        <v>87</v>
      </c>
      <c r="C1" s="8" t="s">
        <v>88</v>
      </c>
      <c r="D1" s="8" t="s">
        <v>89</v>
      </c>
      <c r="E1" s="8" t="s">
        <v>90</v>
      </c>
      <c r="F1" s="8" t="s">
        <v>96</v>
      </c>
      <c r="G1" s="1" t="s">
        <v>91</v>
      </c>
      <c r="H1" s="1" t="s">
        <v>92</v>
      </c>
      <c r="I1" s="1" t="s">
        <v>93</v>
      </c>
      <c r="J1" s="1" t="s">
        <v>94</v>
      </c>
      <c r="K1" s="1" t="s">
        <v>95</v>
      </c>
      <c r="L1" s="2" t="s">
        <v>0</v>
      </c>
    </row>
    <row r="2" spans="1:12" ht="45" x14ac:dyDescent="0.25">
      <c r="A2" s="13">
        <v>1</v>
      </c>
      <c r="B2" s="12">
        <v>208088</v>
      </c>
      <c r="C2" s="14" t="s">
        <v>1</v>
      </c>
      <c r="D2" s="14" t="s">
        <v>2</v>
      </c>
      <c r="E2" s="14" t="s">
        <v>3</v>
      </c>
      <c r="F2" s="15">
        <v>1</v>
      </c>
      <c r="G2" s="16"/>
      <c r="H2" s="17">
        <f t="shared" ref="H2:H40" si="0">F2*G2</f>
        <v>0</v>
      </c>
      <c r="I2" s="18" t="s">
        <v>4</v>
      </c>
      <c r="J2" s="18" t="s">
        <v>5</v>
      </c>
      <c r="K2" s="18" t="s">
        <v>6</v>
      </c>
      <c r="L2" s="18" t="s">
        <v>7</v>
      </c>
    </row>
    <row r="3" spans="1:12" ht="30" x14ac:dyDescent="0.25">
      <c r="A3" s="19">
        <v>2</v>
      </c>
      <c r="B3" s="9">
        <v>58203</v>
      </c>
      <c r="C3" s="20" t="s">
        <v>1</v>
      </c>
      <c r="D3" s="20" t="s">
        <v>8</v>
      </c>
      <c r="E3" s="20" t="s">
        <v>9</v>
      </c>
      <c r="F3" s="21">
        <v>1</v>
      </c>
      <c r="G3" s="22"/>
      <c r="H3" s="23">
        <f t="shared" si="0"/>
        <v>0</v>
      </c>
      <c r="I3" s="24" t="s">
        <v>4</v>
      </c>
      <c r="J3" s="24" t="s">
        <v>5</v>
      </c>
      <c r="K3" s="24" t="s">
        <v>10</v>
      </c>
      <c r="L3" s="24" t="s">
        <v>11</v>
      </c>
    </row>
    <row r="4" spans="1:12" ht="30" x14ac:dyDescent="0.25">
      <c r="A4" s="19">
        <v>3</v>
      </c>
      <c r="B4" s="9">
        <v>58204</v>
      </c>
      <c r="C4" s="20" t="s">
        <v>1</v>
      </c>
      <c r="D4" s="20" t="s">
        <v>12</v>
      </c>
      <c r="E4" s="20" t="s">
        <v>13</v>
      </c>
      <c r="F4" s="21">
        <v>1</v>
      </c>
      <c r="G4" s="22"/>
      <c r="H4" s="23">
        <f t="shared" si="0"/>
        <v>0</v>
      </c>
      <c r="I4" s="24" t="s">
        <v>4</v>
      </c>
      <c r="J4" s="24" t="s">
        <v>5</v>
      </c>
      <c r="K4" s="24" t="s">
        <v>10</v>
      </c>
      <c r="L4" s="24" t="s">
        <v>11</v>
      </c>
    </row>
    <row r="5" spans="1:12" ht="45" x14ac:dyDescent="0.25">
      <c r="A5" s="19">
        <v>4</v>
      </c>
      <c r="B5" s="9">
        <v>58202</v>
      </c>
      <c r="C5" s="20" t="s">
        <v>1</v>
      </c>
      <c r="D5" s="20" t="s">
        <v>14</v>
      </c>
      <c r="E5" s="27" t="s">
        <v>107</v>
      </c>
      <c r="F5" s="21">
        <v>100</v>
      </c>
      <c r="G5" s="22"/>
      <c r="H5" s="23">
        <f t="shared" si="0"/>
        <v>0</v>
      </c>
      <c r="I5" s="24" t="s">
        <v>4</v>
      </c>
      <c r="J5" s="24" t="s">
        <v>5</v>
      </c>
      <c r="K5" s="24" t="s">
        <v>10</v>
      </c>
      <c r="L5" s="24" t="s">
        <v>11</v>
      </c>
    </row>
    <row r="6" spans="1:12" ht="45" x14ac:dyDescent="0.25">
      <c r="A6" s="19">
        <v>5</v>
      </c>
      <c r="B6" s="9">
        <v>180867</v>
      </c>
      <c r="C6" s="20" t="s">
        <v>1</v>
      </c>
      <c r="D6" s="20" t="s">
        <v>15</v>
      </c>
      <c r="E6" s="27" t="s">
        <v>110</v>
      </c>
      <c r="F6" s="21">
        <v>2</v>
      </c>
      <c r="G6" s="22"/>
      <c r="H6" s="23">
        <f t="shared" si="0"/>
        <v>0</v>
      </c>
      <c r="I6" s="24" t="s">
        <v>4</v>
      </c>
      <c r="J6" s="24" t="s">
        <v>5</v>
      </c>
      <c r="K6" s="24" t="s">
        <v>16</v>
      </c>
      <c r="L6" s="24" t="s">
        <v>17</v>
      </c>
    </row>
    <row r="7" spans="1:12" ht="30" x14ac:dyDescent="0.25">
      <c r="A7" s="19">
        <v>6</v>
      </c>
      <c r="B7" s="9">
        <v>58206</v>
      </c>
      <c r="C7" s="20" t="s">
        <v>1</v>
      </c>
      <c r="D7" s="20" t="s">
        <v>18</v>
      </c>
      <c r="E7" s="20" t="s">
        <v>19</v>
      </c>
      <c r="F7" s="21">
        <v>1</v>
      </c>
      <c r="G7" s="22"/>
      <c r="H7" s="23">
        <f t="shared" si="0"/>
        <v>0</v>
      </c>
      <c r="I7" s="24" t="s">
        <v>4</v>
      </c>
      <c r="J7" s="24" t="s">
        <v>5</v>
      </c>
      <c r="K7" s="24" t="s">
        <v>10</v>
      </c>
      <c r="L7" s="24" t="s">
        <v>11</v>
      </c>
    </row>
    <row r="8" spans="1:12" ht="30" x14ac:dyDescent="0.25">
      <c r="A8" s="19">
        <v>7</v>
      </c>
      <c r="B8" s="9">
        <v>58207</v>
      </c>
      <c r="C8" s="20" t="s">
        <v>1</v>
      </c>
      <c r="D8" s="20" t="s">
        <v>20</v>
      </c>
      <c r="E8" s="20" t="s">
        <v>21</v>
      </c>
      <c r="F8" s="21">
        <v>1</v>
      </c>
      <c r="G8" s="22"/>
      <c r="H8" s="23">
        <f t="shared" si="0"/>
        <v>0</v>
      </c>
      <c r="I8" s="24" t="s">
        <v>4</v>
      </c>
      <c r="J8" s="24" t="s">
        <v>5</v>
      </c>
      <c r="K8" s="24" t="s">
        <v>10</v>
      </c>
      <c r="L8" s="24" t="s">
        <v>11</v>
      </c>
    </row>
    <row r="9" spans="1:12" ht="45" x14ac:dyDescent="0.25">
      <c r="A9" s="19">
        <v>8</v>
      </c>
      <c r="B9" s="9">
        <v>58205</v>
      </c>
      <c r="C9" s="20" t="s">
        <v>1</v>
      </c>
      <c r="D9" s="20" t="s">
        <v>22</v>
      </c>
      <c r="E9" s="27" t="s">
        <v>108</v>
      </c>
      <c r="F9" s="21">
        <v>100</v>
      </c>
      <c r="G9" s="22"/>
      <c r="H9" s="23">
        <f t="shared" si="0"/>
        <v>0</v>
      </c>
      <c r="I9" s="24" t="s">
        <v>4</v>
      </c>
      <c r="J9" s="24" t="s">
        <v>5</v>
      </c>
      <c r="K9" s="24" t="s">
        <v>10</v>
      </c>
      <c r="L9" s="24" t="s">
        <v>11</v>
      </c>
    </row>
    <row r="10" spans="1:12" ht="45" x14ac:dyDescent="0.25">
      <c r="A10" s="19">
        <v>9</v>
      </c>
      <c r="B10" s="9">
        <v>58208</v>
      </c>
      <c r="C10" s="20" t="s">
        <v>1</v>
      </c>
      <c r="D10" s="20" t="s">
        <v>23</v>
      </c>
      <c r="E10" s="27" t="s">
        <v>109</v>
      </c>
      <c r="F10" s="21">
        <v>100</v>
      </c>
      <c r="G10" s="22"/>
      <c r="H10" s="23">
        <f t="shared" si="0"/>
        <v>0</v>
      </c>
      <c r="I10" s="24" t="s">
        <v>4</v>
      </c>
      <c r="J10" s="24" t="s">
        <v>5</v>
      </c>
      <c r="K10" s="24" t="s">
        <v>10</v>
      </c>
      <c r="L10" s="24" t="s">
        <v>11</v>
      </c>
    </row>
    <row r="11" spans="1:12" ht="30" x14ac:dyDescent="0.25">
      <c r="A11" s="19">
        <v>10</v>
      </c>
      <c r="B11" s="9">
        <v>58209</v>
      </c>
      <c r="C11" s="20" t="s">
        <v>1</v>
      </c>
      <c r="D11" s="20" t="s">
        <v>24</v>
      </c>
      <c r="E11" s="20" t="s">
        <v>25</v>
      </c>
      <c r="F11" s="21">
        <v>1</v>
      </c>
      <c r="G11" s="22"/>
      <c r="H11" s="23">
        <f t="shared" si="0"/>
        <v>0</v>
      </c>
      <c r="I11" s="24" t="s">
        <v>4</v>
      </c>
      <c r="J11" s="24" t="s">
        <v>5</v>
      </c>
      <c r="K11" s="24" t="s">
        <v>10</v>
      </c>
      <c r="L11" s="24" t="s">
        <v>11</v>
      </c>
    </row>
    <row r="12" spans="1:12" ht="30" x14ac:dyDescent="0.25">
      <c r="A12" s="19">
        <v>11</v>
      </c>
      <c r="B12" s="9">
        <v>58210</v>
      </c>
      <c r="C12" s="20" t="s">
        <v>1</v>
      </c>
      <c r="D12" s="20" t="s">
        <v>26</v>
      </c>
      <c r="E12" s="20" t="s">
        <v>27</v>
      </c>
      <c r="F12" s="21">
        <v>1</v>
      </c>
      <c r="G12" s="22"/>
      <c r="H12" s="23">
        <f t="shared" si="0"/>
        <v>0</v>
      </c>
      <c r="I12" s="24" t="s">
        <v>4</v>
      </c>
      <c r="J12" s="24" t="s">
        <v>5</v>
      </c>
      <c r="K12" s="24" t="s">
        <v>10</v>
      </c>
      <c r="L12" s="24" t="s">
        <v>11</v>
      </c>
    </row>
    <row r="13" spans="1:12" ht="45" x14ac:dyDescent="0.25">
      <c r="A13" s="13">
        <v>12</v>
      </c>
      <c r="B13" s="12">
        <v>160884</v>
      </c>
      <c r="C13" s="14" t="s">
        <v>1</v>
      </c>
      <c r="D13" s="14" t="s">
        <v>28</v>
      </c>
      <c r="E13" s="14" t="s">
        <v>29</v>
      </c>
      <c r="F13" s="15">
        <v>1</v>
      </c>
      <c r="G13" s="16"/>
      <c r="H13" s="17">
        <f t="shared" si="0"/>
        <v>0</v>
      </c>
      <c r="I13" s="18" t="s">
        <v>30</v>
      </c>
      <c r="J13" s="18" t="s">
        <v>31</v>
      </c>
      <c r="K13" s="18" t="s">
        <v>32</v>
      </c>
      <c r="L13" s="18" t="s">
        <v>33</v>
      </c>
    </row>
    <row r="14" spans="1:12" ht="45" x14ac:dyDescent="0.25">
      <c r="A14" s="13">
        <v>13</v>
      </c>
      <c r="B14" s="12">
        <v>161061</v>
      </c>
      <c r="C14" s="14" t="s">
        <v>1</v>
      </c>
      <c r="D14" s="14" t="s">
        <v>28</v>
      </c>
      <c r="E14" s="14" t="s">
        <v>29</v>
      </c>
      <c r="F14" s="15">
        <v>1</v>
      </c>
      <c r="G14" s="16"/>
      <c r="H14" s="17">
        <f t="shared" si="0"/>
        <v>0</v>
      </c>
      <c r="I14" s="18" t="s">
        <v>30</v>
      </c>
      <c r="J14" s="18" t="s">
        <v>31</v>
      </c>
      <c r="K14" s="18" t="s">
        <v>32</v>
      </c>
      <c r="L14" s="18" t="s">
        <v>33</v>
      </c>
    </row>
    <row r="15" spans="1:12" ht="30" x14ac:dyDescent="0.25">
      <c r="A15" s="13">
        <v>14</v>
      </c>
      <c r="B15" s="12">
        <v>121928</v>
      </c>
      <c r="C15" s="14" t="s">
        <v>1</v>
      </c>
      <c r="D15" s="14" t="s">
        <v>34</v>
      </c>
      <c r="E15" s="14" t="s">
        <v>35</v>
      </c>
      <c r="F15" s="15">
        <v>1</v>
      </c>
      <c r="G15" s="16"/>
      <c r="H15" s="17">
        <f t="shared" si="0"/>
        <v>0</v>
      </c>
      <c r="I15" s="18" t="s">
        <v>36</v>
      </c>
      <c r="J15" s="18" t="s">
        <v>37</v>
      </c>
      <c r="K15" s="18" t="s">
        <v>38</v>
      </c>
      <c r="L15" s="18" t="s">
        <v>39</v>
      </c>
    </row>
    <row r="16" spans="1:12" ht="30" x14ac:dyDescent="0.25">
      <c r="A16" s="13">
        <v>15</v>
      </c>
      <c r="B16" s="12">
        <v>121927</v>
      </c>
      <c r="C16" s="14" t="s">
        <v>1</v>
      </c>
      <c r="D16" s="14" t="s">
        <v>40</v>
      </c>
      <c r="E16" s="14" t="s">
        <v>41</v>
      </c>
      <c r="F16" s="15">
        <v>1</v>
      </c>
      <c r="G16" s="16"/>
      <c r="H16" s="17">
        <f t="shared" si="0"/>
        <v>0</v>
      </c>
      <c r="I16" s="18" t="s">
        <v>36</v>
      </c>
      <c r="J16" s="18" t="s">
        <v>37</v>
      </c>
      <c r="K16" s="18" t="s">
        <v>38</v>
      </c>
      <c r="L16" s="18" t="s">
        <v>39</v>
      </c>
    </row>
    <row r="17" spans="1:12" ht="30" x14ac:dyDescent="0.25">
      <c r="A17" s="13">
        <v>16</v>
      </c>
      <c r="B17" s="12">
        <v>92113</v>
      </c>
      <c r="C17" s="14" t="s">
        <v>1</v>
      </c>
      <c r="D17" s="14" t="s">
        <v>42</v>
      </c>
      <c r="E17" s="14" t="s">
        <v>43</v>
      </c>
      <c r="F17" s="15">
        <v>1</v>
      </c>
      <c r="G17" s="16"/>
      <c r="H17" s="17">
        <f t="shared" si="0"/>
        <v>0</v>
      </c>
      <c r="I17" s="18" t="s">
        <v>4</v>
      </c>
      <c r="J17" s="18" t="s">
        <v>5</v>
      </c>
      <c r="K17" s="18" t="s">
        <v>44</v>
      </c>
      <c r="L17" s="18" t="s">
        <v>45</v>
      </c>
    </row>
    <row r="18" spans="1:12" ht="30" x14ac:dyDescent="0.25">
      <c r="A18" s="19">
        <v>17</v>
      </c>
      <c r="B18" s="9">
        <v>58211</v>
      </c>
      <c r="C18" s="20" t="s">
        <v>1</v>
      </c>
      <c r="D18" s="20" t="s">
        <v>46</v>
      </c>
      <c r="E18" s="20" t="s">
        <v>47</v>
      </c>
      <c r="F18" s="21">
        <v>1</v>
      </c>
      <c r="G18" s="22"/>
      <c r="H18" s="23">
        <f t="shared" si="0"/>
        <v>0</v>
      </c>
      <c r="I18" s="24" t="s">
        <v>4</v>
      </c>
      <c r="J18" s="24" t="s">
        <v>5</v>
      </c>
      <c r="K18" s="24" t="s">
        <v>10</v>
      </c>
      <c r="L18" s="24" t="s">
        <v>11</v>
      </c>
    </row>
    <row r="19" spans="1:12" ht="30" x14ac:dyDescent="0.25">
      <c r="A19" s="13">
        <v>18</v>
      </c>
      <c r="B19" s="12">
        <v>121926</v>
      </c>
      <c r="C19" s="14" t="s">
        <v>1</v>
      </c>
      <c r="D19" s="14" t="s">
        <v>48</v>
      </c>
      <c r="E19" s="14" t="s">
        <v>49</v>
      </c>
      <c r="F19" s="15">
        <v>1</v>
      </c>
      <c r="G19" s="16"/>
      <c r="H19" s="17">
        <f t="shared" si="0"/>
        <v>0</v>
      </c>
      <c r="I19" s="18" t="s">
        <v>36</v>
      </c>
      <c r="J19" s="18" t="s">
        <v>37</v>
      </c>
      <c r="K19" s="18" t="s">
        <v>38</v>
      </c>
      <c r="L19" s="18" t="s">
        <v>39</v>
      </c>
    </row>
    <row r="20" spans="1:12" ht="45" x14ac:dyDescent="0.25">
      <c r="A20" s="13">
        <v>19</v>
      </c>
      <c r="B20" s="12">
        <v>92112</v>
      </c>
      <c r="C20" s="14" t="s">
        <v>1</v>
      </c>
      <c r="D20" s="14" t="s">
        <v>50</v>
      </c>
      <c r="E20" s="14" t="s">
        <v>51</v>
      </c>
      <c r="F20" s="15">
        <v>1</v>
      </c>
      <c r="G20" s="16"/>
      <c r="H20" s="17">
        <f t="shared" si="0"/>
        <v>0</v>
      </c>
      <c r="I20" s="18" t="s">
        <v>4</v>
      </c>
      <c r="J20" s="18" t="s">
        <v>5</v>
      </c>
      <c r="K20" s="18" t="s">
        <v>44</v>
      </c>
      <c r="L20" s="18" t="s">
        <v>45</v>
      </c>
    </row>
    <row r="21" spans="1:12" ht="30" x14ac:dyDescent="0.25">
      <c r="A21" s="13">
        <v>20</v>
      </c>
      <c r="B21" s="12">
        <v>121922</v>
      </c>
      <c r="C21" s="14" t="s">
        <v>1</v>
      </c>
      <c r="D21" s="14" t="s">
        <v>52</v>
      </c>
      <c r="E21" s="14" t="s">
        <v>53</v>
      </c>
      <c r="F21" s="15">
        <v>2</v>
      </c>
      <c r="G21" s="16"/>
      <c r="H21" s="17">
        <f t="shared" si="0"/>
        <v>0</v>
      </c>
      <c r="I21" s="18" t="s">
        <v>36</v>
      </c>
      <c r="J21" s="18" t="s">
        <v>37</v>
      </c>
      <c r="K21" s="18" t="s">
        <v>38</v>
      </c>
      <c r="L21" s="18" t="s">
        <v>39</v>
      </c>
    </row>
    <row r="22" spans="1:12" ht="30" x14ac:dyDescent="0.25">
      <c r="A22" s="19">
        <v>21</v>
      </c>
      <c r="B22" s="9">
        <v>58213</v>
      </c>
      <c r="C22" s="20" t="s">
        <v>1</v>
      </c>
      <c r="D22" s="20" t="s">
        <v>54</v>
      </c>
      <c r="E22" s="20" t="s">
        <v>55</v>
      </c>
      <c r="F22" s="21">
        <v>1</v>
      </c>
      <c r="G22" s="22"/>
      <c r="H22" s="23">
        <f t="shared" si="0"/>
        <v>0</v>
      </c>
      <c r="I22" s="24" t="s">
        <v>4</v>
      </c>
      <c r="J22" s="24" t="s">
        <v>5</v>
      </c>
      <c r="K22" s="24" t="s">
        <v>10</v>
      </c>
      <c r="L22" s="24" t="s">
        <v>11</v>
      </c>
    </row>
    <row r="23" spans="1:12" ht="30" x14ac:dyDescent="0.25">
      <c r="A23" s="13">
        <v>22</v>
      </c>
      <c r="B23" s="12">
        <v>121923</v>
      </c>
      <c r="C23" s="14" t="s">
        <v>1</v>
      </c>
      <c r="D23" s="14" t="s">
        <v>56</v>
      </c>
      <c r="E23" s="14" t="s">
        <v>57</v>
      </c>
      <c r="F23" s="15">
        <v>1</v>
      </c>
      <c r="G23" s="16"/>
      <c r="H23" s="17">
        <f t="shared" si="0"/>
        <v>0</v>
      </c>
      <c r="I23" s="18" t="s">
        <v>36</v>
      </c>
      <c r="J23" s="18" t="s">
        <v>37</v>
      </c>
      <c r="K23" s="18" t="s">
        <v>38</v>
      </c>
      <c r="L23" s="18" t="s">
        <v>39</v>
      </c>
    </row>
    <row r="24" spans="1:12" ht="30" x14ac:dyDescent="0.25">
      <c r="A24" s="19">
        <v>23</v>
      </c>
      <c r="B24" s="9">
        <v>58215</v>
      </c>
      <c r="C24" s="20" t="s">
        <v>1</v>
      </c>
      <c r="D24" s="20" t="s">
        <v>58</v>
      </c>
      <c r="E24" s="20" t="s">
        <v>59</v>
      </c>
      <c r="F24" s="21">
        <v>2000</v>
      </c>
      <c r="G24" s="22"/>
      <c r="H24" s="23">
        <f t="shared" si="0"/>
        <v>0</v>
      </c>
      <c r="I24" s="24" t="s">
        <v>4</v>
      </c>
      <c r="J24" s="24" t="s">
        <v>5</v>
      </c>
      <c r="K24" s="24" t="s">
        <v>10</v>
      </c>
      <c r="L24" s="24" t="s">
        <v>11</v>
      </c>
    </row>
    <row r="25" spans="1:12" ht="30" x14ac:dyDescent="0.25">
      <c r="A25" s="19">
        <v>24</v>
      </c>
      <c r="B25" s="9">
        <v>58214</v>
      </c>
      <c r="C25" s="20" t="s">
        <v>1</v>
      </c>
      <c r="D25" s="20" t="s">
        <v>60</v>
      </c>
      <c r="E25" s="20" t="s">
        <v>61</v>
      </c>
      <c r="F25" s="21">
        <v>1000</v>
      </c>
      <c r="G25" s="22"/>
      <c r="H25" s="23">
        <f t="shared" si="0"/>
        <v>0</v>
      </c>
      <c r="I25" s="24" t="s">
        <v>4</v>
      </c>
      <c r="J25" s="24" t="s">
        <v>5</v>
      </c>
      <c r="K25" s="24" t="s">
        <v>10</v>
      </c>
      <c r="L25" s="24" t="s">
        <v>11</v>
      </c>
    </row>
    <row r="26" spans="1:12" ht="30" x14ac:dyDescent="0.25">
      <c r="A26" s="13">
        <v>25</v>
      </c>
      <c r="B26" s="12">
        <v>121924</v>
      </c>
      <c r="C26" s="14" t="s">
        <v>1</v>
      </c>
      <c r="D26" s="14" t="s">
        <v>62</v>
      </c>
      <c r="E26" s="14" t="s">
        <v>63</v>
      </c>
      <c r="F26" s="15">
        <v>1</v>
      </c>
      <c r="G26" s="16"/>
      <c r="H26" s="17">
        <f t="shared" si="0"/>
        <v>0</v>
      </c>
      <c r="I26" s="18" t="s">
        <v>36</v>
      </c>
      <c r="J26" s="18" t="s">
        <v>37</v>
      </c>
      <c r="K26" s="18" t="s">
        <v>38</v>
      </c>
      <c r="L26" s="18" t="s">
        <v>39</v>
      </c>
    </row>
    <row r="27" spans="1:12" ht="30" x14ac:dyDescent="0.25">
      <c r="A27" s="13">
        <v>26</v>
      </c>
      <c r="B27" s="12">
        <v>121925</v>
      </c>
      <c r="C27" s="14" t="s">
        <v>1</v>
      </c>
      <c r="D27" s="14" t="s">
        <v>64</v>
      </c>
      <c r="E27" s="14" t="s">
        <v>65</v>
      </c>
      <c r="F27" s="15">
        <v>1</v>
      </c>
      <c r="G27" s="16"/>
      <c r="H27" s="17">
        <f t="shared" si="0"/>
        <v>0</v>
      </c>
      <c r="I27" s="18" t="s">
        <v>36</v>
      </c>
      <c r="J27" s="18" t="s">
        <v>37</v>
      </c>
      <c r="K27" s="18" t="s">
        <v>38</v>
      </c>
      <c r="L27" s="18" t="s">
        <v>39</v>
      </c>
    </row>
    <row r="28" spans="1:12" ht="30" x14ac:dyDescent="0.25">
      <c r="A28" s="13">
        <v>27</v>
      </c>
      <c r="B28" s="12">
        <v>121919</v>
      </c>
      <c r="C28" s="14" t="s">
        <v>1</v>
      </c>
      <c r="D28" s="14" t="s">
        <v>66</v>
      </c>
      <c r="E28" s="14" t="s">
        <v>67</v>
      </c>
      <c r="F28" s="15">
        <v>1</v>
      </c>
      <c r="G28" s="16"/>
      <c r="H28" s="17">
        <f t="shared" si="0"/>
        <v>0</v>
      </c>
      <c r="I28" s="18" t="s">
        <v>36</v>
      </c>
      <c r="J28" s="18" t="s">
        <v>37</v>
      </c>
      <c r="K28" s="18" t="s">
        <v>38</v>
      </c>
      <c r="L28" s="18" t="s">
        <v>39</v>
      </c>
    </row>
    <row r="29" spans="1:12" ht="30" x14ac:dyDescent="0.25">
      <c r="A29" s="25">
        <v>28</v>
      </c>
      <c r="B29" s="26">
        <v>58212</v>
      </c>
      <c r="C29" s="27" t="s">
        <v>1</v>
      </c>
      <c r="D29" s="27" t="s">
        <v>68</v>
      </c>
      <c r="E29" s="27" t="s">
        <v>69</v>
      </c>
      <c r="F29" s="28">
        <v>1</v>
      </c>
      <c r="G29" s="29"/>
      <c r="H29" s="30">
        <f t="shared" si="0"/>
        <v>0</v>
      </c>
      <c r="I29" s="31" t="s">
        <v>4</v>
      </c>
      <c r="J29" s="31" t="s">
        <v>5</v>
      </c>
      <c r="K29" s="31" t="s">
        <v>10</v>
      </c>
      <c r="L29" s="31" t="s">
        <v>11</v>
      </c>
    </row>
    <row r="30" spans="1:12" ht="30" x14ac:dyDescent="0.25">
      <c r="A30" s="13">
        <v>29</v>
      </c>
      <c r="B30" s="12">
        <v>121921</v>
      </c>
      <c r="C30" s="14" t="s">
        <v>1</v>
      </c>
      <c r="D30" s="14" t="s">
        <v>70</v>
      </c>
      <c r="E30" s="14" t="s">
        <v>71</v>
      </c>
      <c r="F30" s="15">
        <v>1</v>
      </c>
      <c r="G30" s="16"/>
      <c r="H30" s="17">
        <f t="shared" si="0"/>
        <v>0</v>
      </c>
      <c r="I30" s="18" t="s">
        <v>36</v>
      </c>
      <c r="J30" s="18" t="s">
        <v>37</v>
      </c>
      <c r="K30" s="18" t="s">
        <v>38</v>
      </c>
      <c r="L30" s="18" t="s">
        <v>39</v>
      </c>
    </row>
    <row r="31" spans="1:12" ht="30" x14ac:dyDescent="0.25">
      <c r="A31" s="13">
        <v>30</v>
      </c>
      <c r="B31" s="12">
        <v>121920</v>
      </c>
      <c r="C31" s="14" t="s">
        <v>1</v>
      </c>
      <c r="D31" s="14" t="s">
        <v>72</v>
      </c>
      <c r="E31" s="14" t="s">
        <v>73</v>
      </c>
      <c r="F31" s="15">
        <v>1</v>
      </c>
      <c r="G31" s="16"/>
      <c r="H31" s="17">
        <f t="shared" si="0"/>
        <v>0</v>
      </c>
      <c r="I31" s="18" t="s">
        <v>36</v>
      </c>
      <c r="J31" s="18" t="s">
        <v>37</v>
      </c>
      <c r="K31" s="18" t="s">
        <v>38</v>
      </c>
      <c r="L31" s="18" t="s">
        <v>39</v>
      </c>
    </row>
    <row r="32" spans="1:12" ht="30" x14ac:dyDescent="0.25">
      <c r="A32" s="13">
        <v>31</v>
      </c>
      <c r="B32" s="12">
        <v>100038</v>
      </c>
      <c r="C32" s="14" t="s">
        <v>1</v>
      </c>
      <c r="D32" s="14" t="s">
        <v>74</v>
      </c>
      <c r="E32" s="14" t="s">
        <v>75</v>
      </c>
      <c r="F32" s="15">
        <v>1</v>
      </c>
      <c r="G32" s="16"/>
      <c r="H32" s="17">
        <f t="shared" si="0"/>
        <v>0</v>
      </c>
      <c r="I32" s="18" t="s">
        <v>4</v>
      </c>
      <c r="J32" s="18" t="s">
        <v>5</v>
      </c>
      <c r="K32" s="18" t="s">
        <v>44</v>
      </c>
      <c r="L32" s="18" t="s">
        <v>45</v>
      </c>
    </row>
    <row r="33" spans="1:12" ht="45" x14ac:dyDescent="0.25">
      <c r="A33" s="13">
        <v>32</v>
      </c>
      <c r="B33" s="12">
        <v>100037</v>
      </c>
      <c r="C33" s="14" t="s">
        <v>1</v>
      </c>
      <c r="D33" s="14" t="s">
        <v>76</v>
      </c>
      <c r="E33" s="14" t="s">
        <v>77</v>
      </c>
      <c r="F33" s="15">
        <v>1</v>
      </c>
      <c r="G33" s="16"/>
      <c r="H33" s="17">
        <f t="shared" si="0"/>
        <v>0</v>
      </c>
      <c r="I33" s="18" t="s">
        <v>4</v>
      </c>
      <c r="J33" s="18" t="s">
        <v>5</v>
      </c>
      <c r="K33" s="18" t="s">
        <v>44</v>
      </c>
      <c r="L33" s="18" t="s">
        <v>45</v>
      </c>
    </row>
    <row r="34" spans="1:12" ht="45" x14ac:dyDescent="0.25">
      <c r="A34" s="13">
        <v>33</v>
      </c>
      <c r="B34" s="12">
        <v>175865</v>
      </c>
      <c r="C34" s="14" t="s">
        <v>1</v>
      </c>
      <c r="D34" s="14" t="s">
        <v>78</v>
      </c>
      <c r="E34" s="14" t="s">
        <v>79</v>
      </c>
      <c r="F34" s="15">
        <v>3</v>
      </c>
      <c r="G34" s="16"/>
      <c r="H34" s="17">
        <f t="shared" si="0"/>
        <v>0</v>
      </c>
      <c r="I34" s="18" t="s">
        <v>80</v>
      </c>
      <c r="J34" s="18" t="s">
        <v>81</v>
      </c>
      <c r="K34" s="18" t="s">
        <v>82</v>
      </c>
      <c r="L34" s="18" t="s">
        <v>83</v>
      </c>
    </row>
    <row r="35" spans="1:12" ht="45" x14ac:dyDescent="0.25">
      <c r="A35" s="13">
        <v>34</v>
      </c>
      <c r="B35" s="12">
        <v>175871</v>
      </c>
      <c r="C35" s="14" t="s">
        <v>1</v>
      </c>
      <c r="D35" s="14" t="s">
        <v>84</v>
      </c>
      <c r="E35" s="14" t="s">
        <v>85</v>
      </c>
      <c r="F35" s="15">
        <v>6</v>
      </c>
      <c r="G35" s="16"/>
      <c r="H35" s="17">
        <f t="shared" si="0"/>
        <v>0</v>
      </c>
      <c r="I35" s="18" t="s">
        <v>80</v>
      </c>
      <c r="J35" s="18" t="s">
        <v>81</v>
      </c>
      <c r="K35" s="18" t="s">
        <v>82</v>
      </c>
      <c r="L35" s="18" t="s">
        <v>83</v>
      </c>
    </row>
    <row r="36" spans="1:12" ht="45" x14ac:dyDescent="0.25">
      <c r="A36" s="25">
        <v>35</v>
      </c>
      <c r="B36" s="33">
        <v>242930</v>
      </c>
      <c r="C36" s="27" t="s">
        <v>1</v>
      </c>
      <c r="D36" s="32" t="s">
        <v>98</v>
      </c>
      <c r="E36" s="32" t="s">
        <v>97</v>
      </c>
      <c r="F36" s="28">
        <v>2</v>
      </c>
      <c r="G36" s="16"/>
      <c r="H36" s="30">
        <f t="shared" si="0"/>
        <v>0</v>
      </c>
      <c r="I36" s="24" t="s">
        <v>4</v>
      </c>
      <c r="J36" s="24" t="s">
        <v>5</v>
      </c>
      <c r="K36" s="24" t="s">
        <v>16</v>
      </c>
      <c r="L36" s="24" t="s">
        <v>17</v>
      </c>
    </row>
    <row r="37" spans="1:12" ht="45" x14ac:dyDescent="0.25">
      <c r="A37" s="25">
        <v>36</v>
      </c>
      <c r="B37" s="33">
        <v>242931</v>
      </c>
      <c r="C37" s="27" t="s">
        <v>1</v>
      </c>
      <c r="D37" s="32" t="s">
        <v>100</v>
      </c>
      <c r="E37" s="32" t="s">
        <v>99</v>
      </c>
      <c r="F37" s="28">
        <v>2</v>
      </c>
      <c r="G37" s="16"/>
      <c r="H37" s="30">
        <f t="shared" si="0"/>
        <v>0</v>
      </c>
      <c r="I37" s="24" t="s">
        <v>4</v>
      </c>
      <c r="J37" s="24" t="s">
        <v>5</v>
      </c>
      <c r="K37" s="24" t="s">
        <v>16</v>
      </c>
      <c r="L37" s="24" t="s">
        <v>17</v>
      </c>
    </row>
    <row r="38" spans="1:12" ht="45" x14ac:dyDescent="0.25">
      <c r="A38" s="25">
        <v>37</v>
      </c>
      <c r="B38" s="33">
        <v>242933</v>
      </c>
      <c r="C38" s="27" t="s">
        <v>1</v>
      </c>
      <c r="D38" s="35" t="s">
        <v>101</v>
      </c>
      <c r="E38" s="32" t="s">
        <v>102</v>
      </c>
      <c r="F38" s="28">
        <v>2</v>
      </c>
      <c r="G38" s="16"/>
      <c r="H38" s="30">
        <f t="shared" si="0"/>
        <v>0</v>
      </c>
      <c r="I38" s="24" t="s">
        <v>4</v>
      </c>
      <c r="J38" s="24" t="s">
        <v>5</v>
      </c>
      <c r="K38" s="24" t="s">
        <v>16</v>
      </c>
      <c r="L38" s="24" t="s">
        <v>17</v>
      </c>
    </row>
    <row r="39" spans="1:12" ht="45" x14ac:dyDescent="0.25">
      <c r="A39" s="25">
        <v>38</v>
      </c>
      <c r="B39" s="33">
        <v>242934</v>
      </c>
      <c r="C39" s="27" t="s">
        <v>1</v>
      </c>
      <c r="D39" s="32" t="s">
        <v>103</v>
      </c>
      <c r="E39" s="34" t="s">
        <v>105</v>
      </c>
      <c r="F39" s="28">
        <v>2</v>
      </c>
      <c r="G39" s="16"/>
      <c r="H39" s="30">
        <f t="shared" si="0"/>
        <v>0</v>
      </c>
      <c r="I39" s="24" t="s">
        <v>4</v>
      </c>
      <c r="J39" s="24" t="s">
        <v>5</v>
      </c>
      <c r="K39" s="24" t="s">
        <v>16</v>
      </c>
      <c r="L39" s="24" t="s">
        <v>17</v>
      </c>
    </row>
    <row r="40" spans="1:12" ht="45" x14ac:dyDescent="0.25">
      <c r="A40" s="25">
        <v>39</v>
      </c>
      <c r="B40" s="33">
        <v>242935</v>
      </c>
      <c r="C40" s="27" t="s">
        <v>1</v>
      </c>
      <c r="D40" s="32" t="s">
        <v>104</v>
      </c>
      <c r="E40" s="32" t="s">
        <v>106</v>
      </c>
      <c r="F40" s="28">
        <v>2</v>
      </c>
      <c r="G40" s="16"/>
      <c r="H40" s="30">
        <f t="shared" si="0"/>
        <v>0</v>
      </c>
      <c r="I40" s="24" t="s">
        <v>4</v>
      </c>
      <c r="J40" s="24" t="s">
        <v>5</v>
      </c>
      <c r="K40" s="24" t="s">
        <v>16</v>
      </c>
      <c r="L40" s="24" t="s">
        <v>17</v>
      </c>
    </row>
  </sheetData>
  <sheetProtection algorithmName="SHA-512" hashValue="KAD3nXr4Vp0qzbx7KCDdNuP1GYopMJTsHIB4JY/xIjKE0rnT5U0lfLNOk5sl8nfUDGF+lv81HbTXm7suPe/k/Q==" saltValue="udzVSClzn7VyhBfm3xmYfA==" spinCount="100000" sheet="1" objects="1" scenarios="1"/>
  <conditionalFormatting sqref="B2:B35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JUPdesk</cp:lastModifiedBy>
  <dcterms:created xsi:type="dcterms:W3CDTF">2011-11-23T11:42:12Z</dcterms:created>
  <dcterms:modified xsi:type="dcterms:W3CDTF">2015-08-14T08:12:55Z</dcterms:modified>
  <cp:category>Lotovi</cp:category>
</cp:coreProperties>
</file>