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<sst xmlns="http://schemas.openxmlformats.org/spreadsheetml/2006/main" count="201" uniqueCount="88">
  <si>
    <t>Email</t>
  </si>
  <si>
    <t>Bio logic</t>
  </si>
  <si>
    <t>#A-011233</t>
  </si>
  <si>
    <t>Indium tin oxide coated electrode (10 x 10 mm â€“ t: 0.5 mm â€“ 30 pcs)   (EUR)</t>
  </si>
  <si>
    <t>Технолошко-металуршки факултет у Београду</t>
  </si>
  <si>
    <t>Карнегијева 4 11000 Београд</t>
  </si>
  <si>
    <t>Бранимир Гргур</t>
  </si>
  <si>
    <t>BNGrgur@tmf.bg.ac.rs</t>
  </si>
  <si>
    <t>#R-Ref921</t>
  </si>
  <si>
    <t>Calomel Reference electrode non aqueous (LiCl), Length: 103 mm; OD: 7,5 mm, general purpose (EUR)</t>
  </si>
  <si>
    <t>#A-002210</t>
  </si>
  <si>
    <t>#092-150</t>
  </si>
  <si>
    <t>SP-150 chasis including EC-Lab software  (EUR)</t>
  </si>
  <si>
    <t>#092-06/2</t>
  </si>
  <si>
    <t>Pstat/Gstat Board for SP-150 with EIS including cell cable (EUR)</t>
  </si>
  <si>
    <t>#163720</t>
  </si>
  <si>
    <t>R-RDE/EDI:Rotating Disk Electrode system including control unit and electrode rotator. (EUR)</t>
  </si>
  <si>
    <t>Институт за хемију, технологију и металургију у Београду</t>
  </si>
  <si>
    <t>Његошева 12 11000 Београд</t>
  </si>
  <si>
    <t>Владимир Панић</t>
  </si>
  <si>
    <t>panic@ihtm.bg.ac.rs</t>
  </si>
  <si>
    <t>#163722</t>
  </si>
  <si>
    <t>R-A35T450:EM-EDI-PE tip EDI Sample holder d= 11 mm (EUR)</t>
  </si>
  <si>
    <t>SP-150 Chasis including EC-Lab software package (EUR)</t>
  </si>
  <si>
    <t>Небојша Николић</t>
  </si>
  <si>
    <t>nnikolic@tmf.bg.ac.rs</t>
  </si>
  <si>
    <t>#092-06/1</t>
  </si>
  <si>
    <t>Pstat/Gstat Board with EIS for SP-150 with cable (EUR)</t>
  </si>
  <si>
    <t>#A-012167</t>
  </si>
  <si>
    <t>RE-1B Ag/AgCl ref. electrode (EUR)</t>
  </si>
  <si>
    <t>#A-002056</t>
  </si>
  <si>
    <t>RE-2B Calomel Reference electrode (length: 90 mm â€“ OD: 6 mm) (EUR)</t>
  </si>
  <si>
    <t>#A-012838</t>
  </si>
  <si>
    <t>SEC2000-UV/VIS Spectrophotometer combo kit (Ver1.2 with trigger) Ovaj ureÄ‘aj je namenjen spektroelektrohemijskim izučavanjima (EUR)</t>
  </si>
  <si>
    <t>Институт техничких наука Српске академије наука и уметности, Београд</t>
  </si>
  <si>
    <t>Кнез Михаилова 35 11000 Београд</t>
  </si>
  <si>
    <t>Бранимир Југовић</t>
  </si>
  <si>
    <t>Branimir.jugovic@itn.sanu.ac.rs</t>
  </si>
  <si>
    <t>#A-012193</t>
  </si>
  <si>
    <t>SEC2000-DH UV Light source Izvor u vidljivoj i uv oblasti za spektrofotometar SEC200-UV/VIS (EUR)</t>
  </si>
  <si>
    <t>#A-012814</t>
  </si>
  <si>
    <t>SEC-C05 Thyn Layer Qurtz Glass Spectroelectrochemical cell kit (Au) Contents: -SEC-C05 Thyn Layer Quartz Glass cell, light pass length 0.5 mm; -SEC-C Teflon Cap; - SEC-C05 Gold Gauze working electrode (100 mesh); - SEC-C05 Platinum counter electrode;</t>
  </si>
  <si>
    <t>Иновациони центар Технолошко-металуршког факултете у Београду д.о.о.</t>
  </si>
  <si>
    <t>Далиборка Јамбрец</t>
  </si>
  <si>
    <t>strelica.dada@gmail.com</t>
  </si>
  <si>
    <t>RE-1B Ag/AgCl reference electrode (EUR)</t>
  </si>
  <si>
    <t>#092-22/11</t>
  </si>
  <si>
    <t>Connecting cable to pstat (EUR)</t>
  </si>
  <si>
    <t xml:space="preserve">#092-06/3 </t>
  </si>
  <si>
    <t>Low current option for SP-150  (EUR)</t>
  </si>
  <si>
    <t>Јасмина Стевановић</t>
  </si>
  <si>
    <t>Jaca@tmf.bg.ac.rs</t>
  </si>
  <si>
    <t>#EL-A-020</t>
  </si>
  <si>
    <t>Double jacketed glass cell 150 mL (EUR)</t>
  </si>
  <si>
    <t>Институт &amp;quot;Кирило Савић&amp;quot; у Београду</t>
  </si>
  <si>
    <t>Војводе Степе 51 11000 Београд</t>
  </si>
  <si>
    <t>Весна Павеликић</t>
  </si>
  <si>
    <t>vesna.pavelkic@iks.rs</t>
  </si>
  <si>
    <t>#EL-A-003</t>
  </si>
  <si>
    <t>PFTE cap 5 holes (EUR)</t>
  </si>
  <si>
    <t>#EL-A-004</t>
  </si>
  <si>
    <t>PFTE ring,  silicon encapsulated, OD 102 mm (EUR)</t>
  </si>
  <si>
    <t>#EL-A-005</t>
  </si>
  <si>
    <t>Cell collar with clamp (EUR)</t>
  </si>
  <si>
    <t>#EL-A-006</t>
  </si>
  <si>
    <t>Double purge tube (EUR)</t>
  </si>
  <si>
    <t>#EL-A-017</t>
  </si>
  <si>
    <t>Bridge tube for reference electrode of OD 8mm (EUR)</t>
  </si>
  <si>
    <t>#EL-C-004</t>
  </si>
  <si>
    <t>PFTE ring, silicon encapsulated, OD 102 mm (EUR)</t>
  </si>
  <si>
    <t>#EL-C-020</t>
  </si>
  <si>
    <t>Double jacketed glass cell 500 mL (EUR)</t>
  </si>
  <si>
    <t>#092-C-013</t>
  </si>
  <si>
    <t>Sample holder 1 cm2 (EUR)</t>
  </si>
  <si>
    <t>#EL-C-005</t>
  </si>
  <si>
    <t>Cell collar with clamp for 500 mL cell (EUR)</t>
  </si>
  <si>
    <t xml:space="preserve">No_x000D_
</t>
  </si>
  <si>
    <t>CPE CaNo_x000D_
on paste electrode, 6 mm/3 mm (EUR)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</si>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</sst>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H2" sqref="H2"/>
    </sheetView>
  </sheetViews>
  <sheetFormatPr defaultColWidth="8.7109375" defaultRowHeight="15" x14ac:dyDescent="0.25"/>
  <cols>
    <col min="1" max="1" width="5.5703125" style="16" customWidth="1"/>
    <col min="2" max="2" width="8.140625" style="16" customWidth="1"/>
    <col min="3" max="3" width="20" style="17" customWidth="1"/>
    <col min="4" max="4" width="16.28515625" style="17" customWidth="1"/>
    <col min="5" max="5" width="25.140625" style="17" customWidth="1"/>
    <col min="6" max="6" width="9.5703125" style="17" customWidth="1"/>
    <col min="7" max="8" width="12.7109375" style="8" customWidth="1"/>
    <col min="9" max="9" width="22.28515625" style="8" customWidth="1"/>
    <col min="10" max="10" width="20.42578125" style="8" customWidth="1"/>
    <col min="11" max="11" width="17.85546875" style="8" customWidth="1"/>
    <col min="12" max="12" width="16.85546875" style="8" customWidth="1"/>
    <col min="13" max="16384" width="8.7109375" style="7"/>
  </cols>
  <sheetData>
    <row r="1" spans="1:12" s="3" customFormat="1" ht="45" customHeight="1" x14ac:dyDescent="0.25">
      <c r="A1" s="9" t="s">
        <v>76</v>
      </c>
      <c r="B1" s="10" t="s">
        <v>78</v>
      </c>
      <c r="C1" s="11" t="s">
        <v>79</v>
      </c>
      <c r="D1" s="11" t="s">
        <v>80</v>
      </c>
      <c r="E1" s="11" t="s">
        <v>81</v>
      </c>
      <c r="F1" s="11" t="s">
        <v>87</v>
      </c>
      <c r="G1" s="1" t="s">
        <v>82</v>
      </c>
      <c r="H1" s="1" t="s">
        <v>83</v>
      </c>
      <c r="I1" s="1" t="s">
        <v>84</v>
      </c>
      <c r="J1" s="1" t="s">
        <v>85</v>
      </c>
      <c r="K1" s="1" t="s">
        <v>86</v>
      </c>
      <c r="L1" s="2" t="s">
        <v>0</v>
      </c>
    </row>
    <row r="2" spans="1:12" ht="60" x14ac:dyDescent="0.25">
      <c r="A2" s="12">
        <v>1</v>
      </c>
      <c r="B2" s="13">
        <v>28827</v>
      </c>
      <c r="C2" s="14" t="s">
        <v>1</v>
      </c>
      <c r="D2" s="14" t="s">
        <v>2</v>
      </c>
      <c r="E2" s="14" t="s">
        <v>3</v>
      </c>
      <c r="F2" s="15">
        <v>1</v>
      </c>
      <c r="G2" s="6"/>
      <c r="H2" s="4">
        <f>F2*G2</f>
        <v>0</v>
      </c>
      <c r="I2" s="5" t="s">
        <v>4</v>
      </c>
      <c r="J2" s="5" t="s">
        <v>5</v>
      </c>
      <c r="K2" s="5" t="s">
        <v>6</v>
      </c>
      <c r="L2" s="5" t="s">
        <v>7</v>
      </c>
    </row>
    <row r="3" spans="1:12" ht="75" x14ac:dyDescent="0.25">
      <c r="A3" s="12">
        <f>ROW(A2)</f>
        <v>2</v>
      </c>
      <c r="B3" s="13">
        <v>28829</v>
      </c>
      <c r="C3" s="14" t="s">
        <v>1</v>
      </c>
      <c r="D3" s="14" t="s">
        <v>8</v>
      </c>
      <c r="E3" s="14" t="s">
        <v>9</v>
      </c>
      <c r="F3" s="15">
        <v>2</v>
      </c>
      <c r="G3" s="6"/>
      <c r="H3" s="4">
        <f t="shared" ref="H3:H28" si="0">F3*G3</f>
        <v>0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 ht="45" x14ac:dyDescent="0.25">
      <c r="A4" s="12">
        <f t="shared" ref="A4:A28" si="1">ROW(A3)</f>
        <v>3</v>
      </c>
      <c r="B4" s="13">
        <v>28830</v>
      </c>
      <c r="C4" s="14" t="s">
        <v>1</v>
      </c>
      <c r="D4" s="14" t="s">
        <v>10</v>
      </c>
      <c r="E4" s="14" t="s">
        <v>77</v>
      </c>
      <c r="F4" s="15">
        <v>2</v>
      </c>
      <c r="G4" s="6"/>
      <c r="H4" s="4">
        <f t="shared" si="0"/>
        <v>0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45" x14ac:dyDescent="0.25">
      <c r="A5" s="12">
        <f t="shared" si="1"/>
        <v>4</v>
      </c>
      <c r="B5" s="13">
        <v>163851</v>
      </c>
      <c r="C5" s="14" t="s">
        <v>1</v>
      </c>
      <c r="D5" s="14" t="s">
        <v>11</v>
      </c>
      <c r="E5" s="14" t="s">
        <v>12</v>
      </c>
      <c r="F5" s="15">
        <v>1</v>
      </c>
      <c r="G5" s="6"/>
      <c r="H5" s="4">
        <f t="shared" si="0"/>
        <v>0</v>
      </c>
      <c r="I5" s="5" t="s">
        <v>4</v>
      </c>
      <c r="J5" s="5" t="s">
        <v>5</v>
      </c>
      <c r="K5" s="5" t="s">
        <v>6</v>
      </c>
      <c r="L5" s="5" t="s">
        <v>7</v>
      </c>
    </row>
    <row r="6" spans="1:12" ht="45" x14ac:dyDescent="0.25">
      <c r="A6" s="12">
        <f t="shared" si="1"/>
        <v>5</v>
      </c>
      <c r="B6" s="13">
        <v>163852</v>
      </c>
      <c r="C6" s="14" t="s">
        <v>1</v>
      </c>
      <c r="D6" s="14" t="s">
        <v>13</v>
      </c>
      <c r="E6" s="14" t="s">
        <v>14</v>
      </c>
      <c r="F6" s="15">
        <v>1</v>
      </c>
      <c r="G6" s="6"/>
      <c r="H6" s="4">
        <f t="shared" si="0"/>
        <v>0</v>
      </c>
      <c r="I6" s="5" t="s">
        <v>4</v>
      </c>
      <c r="J6" s="5" t="s">
        <v>5</v>
      </c>
      <c r="K6" s="5" t="s">
        <v>6</v>
      </c>
      <c r="L6" s="5" t="s">
        <v>7</v>
      </c>
    </row>
    <row r="7" spans="1:12" ht="60" x14ac:dyDescent="0.25">
      <c r="A7" s="12">
        <f t="shared" si="1"/>
        <v>6</v>
      </c>
      <c r="B7" s="13">
        <v>163863</v>
      </c>
      <c r="C7" s="14" t="s">
        <v>1</v>
      </c>
      <c r="D7" s="14" t="s">
        <v>15</v>
      </c>
      <c r="E7" s="14" t="s">
        <v>16</v>
      </c>
      <c r="F7" s="15">
        <v>2</v>
      </c>
      <c r="G7" s="6"/>
      <c r="H7" s="4">
        <f t="shared" si="0"/>
        <v>0</v>
      </c>
      <c r="I7" s="5" t="s">
        <v>17</v>
      </c>
      <c r="J7" s="5" t="s">
        <v>18</v>
      </c>
      <c r="K7" s="5" t="s">
        <v>19</v>
      </c>
      <c r="L7" s="5" t="s">
        <v>20</v>
      </c>
    </row>
    <row r="8" spans="1:12" ht="60" x14ac:dyDescent="0.25">
      <c r="A8" s="12">
        <f t="shared" si="1"/>
        <v>7</v>
      </c>
      <c r="B8" s="13">
        <v>163864</v>
      </c>
      <c r="C8" s="14" t="s">
        <v>1</v>
      </c>
      <c r="D8" s="14" t="s">
        <v>21</v>
      </c>
      <c r="E8" s="14" t="s">
        <v>22</v>
      </c>
      <c r="F8" s="15">
        <v>1</v>
      </c>
      <c r="G8" s="6"/>
      <c r="H8" s="4">
        <f t="shared" si="0"/>
        <v>0</v>
      </c>
      <c r="I8" s="5" t="s">
        <v>17</v>
      </c>
      <c r="J8" s="5" t="s">
        <v>18</v>
      </c>
      <c r="K8" s="5" t="s">
        <v>19</v>
      </c>
      <c r="L8" s="5" t="s">
        <v>20</v>
      </c>
    </row>
    <row r="9" spans="1:12" ht="60" x14ac:dyDescent="0.25">
      <c r="A9" s="12">
        <f t="shared" si="1"/>
        <v>8</v>
      </c>
      <c r="B9" s="13">
        <v>186418</v>
      </c>
      <c r="C9" s="14" t="s">
        <v>1</v>
      </c>
      <c r="D9" s="14" t="s">
        <v>11</v>
      </c>
      <c r="E9" s="14" t="s">
        <v>23</v>
      </c>
      <c r="F9" s="15">
        <v>1</v>
      </c>
      <c r="G9" s="6"/>
      <c r="H9" s="4">
        <f t="shared" si="0"/>
        <v>0</v>
      </c>
      <c r="I9" s="5" t="s">
        <v>17</v>
      </c>
      <c r="J9" s="5" t="s">
        <v>18</v>
      </c>
      <c r="K9" s="5" t="s">
        <v>24</v>
      </c>
      <c r="L9" s="5" t="s">
        <v>25</v>
      </c>
    </row>
    <row r="10" spans="1:12" ht="60" x14ac:dyDescent="0.25">
      <c r="A10" s="12">
        <f t="shared" si="1"/>
        <v>9</v>
      </c>
      <c r="B10" s="13">
        <v>186419</v>
      </c>
      <c r="C10" s="14" t="s">
        <v>1</v>
      </c>
      <c r="D10" s="14" t="s">
        <v>26</v>
      </c>
      <c r="E10" s="14" t="s">
        <v>27</v>
      </c>
      <c r="F10" s="15">
        <v>1</v>
      </c>
      <c r="G10" s="6"/>
      <c r="H10" s="4">
        <f t="shared" si="0"/>
        <v>0</v>
      </c>
      <c r="I10" s="5" t="s">
        <v>17</v>
      </c>
      <c r="J10" s="5" t="s">
        <v>18</v>
      </c>
      <c r="K10" s="5" t="s">
        <v>24</v>
      </c>
      <c r="L10" s="5" t="s">
        <v>25</v>
      </c>
    </row>
    <row r="11" spans="1:12" ht="60" x14ac:dyDescent="0.25">
      <c r="A11" s="12">
        <f t="shared" si="1"/>
        <v>10</v>
      </c>
      <c r="B11" s="13">
        <v>186420</v>
      </c>
      <c r="C11" s="14" t="s">
        <v>1</v>
      </c>
      <c r="D11" s="14" t="s">
        <v>28</v>
      </c>
      <c r="E11" s="14" t="s">
        <v>29</v>
      </c>
      <c r="F11" s="15">
        <v>1</v>
      </c>
      <c r="G11" s="6"/>
      <c r="H11" s="4">
        <f t="shared" si="0"/>
        <v>0</v>
      </c>
      <c r="I11" s="5" t="s">
        <v>17</v>
      </c>
      <c r="J11" s="5" t="s">
        <v>18</v>
      </c>
      <c r="K11" s="5" t="s">
        <v>24</v>
      </c>
      <c r="L11" s="5" t="s">
        <v>25</v>
      </c>
    </row>
    <row r="12" spans="1:12" ht="60" x14ac:dyDescent="0.25">
      <c r="A12" s="12">
        <f t="shared" si="1"/>
        <v>11</v>
      </c>
      <c r="B12" s="13">
        <v>186421</v>
      </c>
      <c r="C12" s="14" t="s">
        <v>1</v>
      </c>
      <c r="D12" s="14" t="s">
        <v>30</v>
      </c>
      <c r="E12" s="14" t="s">
        <v>31</v>
      </c>
      <c r="F12" s="15">
        <v>1</v>
      </c>
      <c r="G12" s="6"/>
      <c r="H12" s="4">
        <f t="shared" si="0"/>
        <v>0</v>
      </c>
      <c r="I12" s="5" t="s">
        <v>17</v>
      </c>
      <c r="J12" s="5" t="s">
        <v>18</v>
      </c>
      <c r="K12" s="5" t="s">
        <v>24</v>
      </c>
      <c r="L12" s="5" t="s">
        <v>25</v>
      </c>
    </row>
    <row r="13" spans="1:12" ht="105" x14ac:dyDescent="0.25">
      <c r="A13" s="12">
        <f t="shared" si="1"/>
        <v>12</v>
      </c>
      <c r="B13" s="13">
        <v>187312</v>
      </c>
      <c r="C13" s="14" t="s">
        <v>1</v>
      </c>
      <c r="D13" s="14" t="s">
        <v>32</v>
      </c>
      <c r="E13" s="14" t="s">
        <v>33</v>
      </c>
      <c r="F13" s="15">
        <v>1</v>
      </c>
      <c r="G13" s="6"/>
      <c r="H13" s="4">
        <f t="shared" si="0"/>
        <v>0</v>
      </c>
      <c r="I13" s="5" t="s">
        <v>34</v>
      </c>
      <c r="J13" s="5" t="s">
        <v>35</v>
      </c>
      <c r="K13" s="5" t="s">
        <v>36</v>
      </c>
      <c r="L13" s="5" t="s">
        <v>37</v>
      </c>
    </row>
    <row r="14" spans="1:12" ht="75" x14ac:dyDescent="0.25">
      <c r="A14" s="12">
        <f t="shared" si="1"/>
        <v>13</v>
      </c>
      <c r="B14" s="13">
        <v>187313</v>
      </c>
      <c r="C14" s="14" t="s">
        <v>1</v>
      </c>
      <c r="D14" s="14" t="s">
        <v>38</v>
      </c>
      <c r="E14" s="14" t="s">
        <v>39</v>
      </c>
      <c r="F14" s="15">
        <v>1</v>
      </c>
      <c r="G14" s="6"/>
      <c r="H14" s="4">
        <f t="shared" si="0"/>
        <v>0</v>
      </c>
      <c r="I14" s="5" t="s">
        <v>34</v>
      </c>
      <c r="J14" s="5" t="s">
        <v>35</v>
      </c>
      <c r="K14" s="5" t="s">
        <v>36</v>
      </c>
      <c r="L14" s="5" t="s">
        <v>37</v>
      </c>
    </row>
    <row r="15" spans="1:12" ht="165" x14ac:dyDescent="0.25">
      <c r="A15" s="12">
        <f t="shared" si="1"/>
        <v>14</v>
      </c>
      <c r="B15" s="13">
        <v>187383</v>
      </c>
      <c r="C15" s="14" t="s">
        <v>1</v>
      </c>
      <c r="D15" s="14" t="s">
        <v>40</v>
      </c>
      <c r="E15" s="14" t="s">
        <v>41</v>
      </c>
      <c r="F15" s="15">
        <v>1</v>
      </c>
      <c r="G15" s="6"/>
      <c r="H15" s="4">
        <f t="shared" si="0"/>
        <v>0</v>
      </c>
      <c r="I15" s="5" t="s">
        <v>42</v>
      </c>
      <c r="J15" s="5" t="s">
        <v>5</v>
      </c>
      <c r="K15" s="5" t="s">
        <v>43</v>
      </c>
      <c r="L15" s="5" t="s">
        <v>44</v>
      </c>
    </row>
    <row r="16" spans="1:12" ht="75" x14ac:dyDescent="0.25">
      <c r="A16" s="12">
        <f t="shared" si="1"/>
        <v>15</v>
      </c>
      <c r="B16" s="13">
        <v>187384</v>
      </c>
      <c r="C16" s="14" t="s">
        <v>1</v>
      </c>
      <c r="D16" s="14" t="s">
        <v>28</v>
      </c>
      <c r="E16" s="14" t="s">
        <v>45</v>
      </c>
      <c r="F16" s="15">
        <v>1</v>
      </c>
      <c r="G16" s="6"/>
      <c r="H16" s="4">
        <f t="shared" si="0"/>
        <v>0</v>
      </c>
      <c r="I16" s="5" t="s">
        <v>42</v>
      </c>
      <c r="J16" s="5" t="s">
        <v>5</v>
      </c>
      <c r="K16" s="5" t="s">
        <v>43</v>
      </c>
      <c r="L16" s="5" t="s">
        <v>44</v>
      </c>
    </row>
    <row r="17" spans="1:12" ht="75" x14ac:dyDescent="0.25">
      <c r="A17" s="12">
        <f t="shared" si="1"/>
        <v>16</v>
      </c>
      <c r="B17" s="13">
        <v>187385</v>
      </c>
      <c r="C17" s="14" t="s">
        <v>1</v>
      </c>
      <c r="D17" s="14" t="s">
        <v>46</v>
      </c>
      <c r="E17" s="14" t="s">
        <v>47</v>
      </c>
      <c r="F17" s="15">
        <v>1</v>
      </c>
      <c r="G17" s="6"/>
      <c r="H17" s="4">
        <f t="shared" si="0"/>
        <v>0</v>
      </c>
      <c r="I17" s="5" t="s">
        <v>42</v>
      </c>
      <c r="J17" s="5" t="s">
        <v>5</v>
      </c>
      <c r="K17" s="5" t="s">
        <v>43</v>
      </c>
      <c r="L17" s="5" t="s">
        <v>44</v>
      </c>
    </row>
    <row r="18" spans="1:12" ht="60" x14ac:dyDescent="0.25">
      <c r="A18" s="12">
        <f t="shared" si="1"/>
        <v>17</v>
      </c>
      <c r="B18" s="13">
        <v>187530</v>
      </c>
      <c r="C18" s="14" t="s">
        <v>1</v>
      </c>
      <c r="D18" s="14" t="s">
        <v>48</v>
      </c>
      <c r="E18" s="14" t="s">
        <v>49</v>
      </c>
      <c r="F18" s="15">
        <v>1</v>
      </c>
      <c r="G18" s="6"/>
      <c r="H18" s="4">
        <f t="shared" si="0"/>
        <v>0</v>
      </c>
      <c r="I18" s="5" t="s">
        <v>17</v>
      </c>
      <c r="J18" s="5" t="s">
        <v>18</v>
      </c>
      <c r="K18" s="5" t="s">
        <v>50</v>
      </c>
      <c r="L18" s="5" t="s">
        <v>51</v>
      </c>
    </row>
    <row r="19" spans="1:12" ht="60" x14ac:dyDescent="0.25">
      <c r="A19" s="12">
        <f t="shared" si="1"/>
        <v>18</v>
      </c>
      <c r="B19" s="13">
        <v>221172</v>
      </c>
      <c r="C19" s="14" t="s">
        <v>1</v>
      </c>
      <c r="D19" s="14" t="s">
        <v>52</v>
      </c>
      <c r="E19" s="14" t="s">
        <v>53</v>
      </c>
      <c r="F19" s="15">
        <v>1</v>
      </c>
      <c r="G19" s="6"/>
      <c r="H19" s="4">
        <f t="shared" si="0"/>
        <v>0</v>
      </c>
      <c r="I19" s="5" t="s">
        <v>54</v>
      </c>
      <c r="J19" s="5" t="s">
        <v>55</v>
      </c>
      <c r="K19" s="5" t="s">
        <v>56</v>
      </c>
      <c r="L19" s="5" t="s">
        <v>57</v>
      </c>
    </row>
    <row r="20" spans="1:12" ht="60" x14ac:dyDescent="0.25">
      <c r="A20" s="12">
        <f t="shared" si="1"/>
        <v>19</v>
      </c>
      <c r="B20" s="13">
        <v>221173</v>
      </c>
      <c r="C20" s="14" t="s">
        <v>1</v>
      </c>
      <c r="D20" s="14" t="s">
        <v>58</v>
      </c>
      <c r="E20" s="14" t="s">
        <v>59</v>
      </c>
      <c r="F20" s="15">
        <v>1</v>
      </c>
      <c r="G20" s="6"/>
      <c r="H20" s="4">
        <f t="shared" si="0"/>
        <v>0</v>
      </c>
      <c r="I20" s="5" t="s">
        <v>54</v>
      </c>
      <c r="J20" s="5" t="s">
        <v>55</v>
      </c>
      <c r="K20" s="5" t="s">
        <v>56</v>
      </c>
      <c r="L20" s="5" t="s">
        <v>57</v>
      </c>
    </row>
    <row r="21" spans="1:12" ht="60" x14ac:dyDescent="0.25">
      <c r="A21" s="12">
        <f t="shared" si="1"/>
        <v>20</v>
      </c>
      <c r="B21" s="13">
        <v>221174</v>
      </c>
      <c r="C21" s="14" t="s">
        <v>1</v>
      </c>
      <c r="D21" s="14" t="s">
        <v>60</v>
      </c>
      <c r="E21" s="14" t="s">
        <v>61</v>
      </c>
      <c r="F21" s="15">
        <v>1</v>
      </c>
      <c r="G21" s="6"/>
      <c r="H21" s="4">
        <f t="shared" si="0"/>
        <v>0</v>
      </c>
      <c r="I21" s="5" t="s">
        <v>54</v>
      </c>
      <c r="J21" s="5" t="s">
        <v>55</v>
      </c>
      <c r="K21" s="5" t="s">
        <v>56</v>
      </c>
      <c r="L21" s="5" t="s">
        <v>57</v>
      </c>
    </row>
    <row r="22" spans="1:12" ht="60" x14ac:dyDescent="0.25">
      <c r="A22" s="12">
        <f t="shared" si="1"/>
        <v>21</v>
      </c>
      <c r="B22" s="13">
        <v>221175</v>
      </c>
      <c r="C22" s="14" t="s">
        <v>1</v>
      </c>
      <c r="D22" s="14" t="s">
        <v>62</v>
      </c>
      <c r="E22" s="14" t="s">
        <v>63</v>
      </c>
      <c r="F22" s="15">
        <v>1</v>
      </c>
      <c r="G22" s="6"/>
      <c r="H22" s="4">
        <f t="shared" si="0"/>
        <v>0</v>
      </c>
      <c r="I22" s="5" t="s">
        <v>54</v>
      </c>
      <c r="J22" s="5" t="s">
        <v>55</v>
      </c>
      <c r="K22" s="5" t="s">
        <v>56</v>
      </c>
      <c r="L22" s="5" t="s">
        <v>57</v>
      </c>
    </row>
    <row r="23" spans="1:12" ht="60" x14ac:dyDescent="0.25">
      <c r="A23" s="12">
        <f t="shared" si="1"/>
        <v>22</v>
      </c>
      <c r="B23" s="13">
        <v>221176</v>
      </c>
      <c r="C23" s="14" t="s">
        <v>1</v>
      </c>
      <c r="D23" s="14" t="s">
        <v>64</v>
      </c>
      <c r="E23" s="14" t="s">
        <v>65</v>
      </c>
      <c r="F23" s="15">
        <v>1</v>
      </c>
      <c r="G23" s="6"/>
      <c r="H23" s="4">
        <f t="shared" si="0"/>
        <v>0</v>
      </c>
      <c r="I23" s="5" t="s">
        <v>54</v>
      </c>
      <c r="J23" s="5" t="s">
        <v>55</v>
      </c>
      <c r="K23" s="5" t="s">
        <v>56</v>
      </c>
      <c r="L23" s="5" t="s">
        <v>57</v>
      </c>
    </row>
    <row r="24" spans="1:12" ht="60" x14ac:dyDescent="0.25">
      <c r="A24" s="12">
        <f t="shared" si="1"/>
        <v>23</v>
      </c>
      <c r="B24" s="13">
        <v>221177</v>
      </c>
      <c r="C24" s="14" t="s">
        <v>1</v>
      </c>
      <c r="D24" s="14" t="s">
        <v>66</v>
      </c>
      <c r="E24" s="14" t="s">
        <v>67</v>
      </c>
      <c r="F24" s="15">
        <v>1</v>
      </c>
      <c r="G24" s="6"/>
      <c r="H24" s="4">
        <f t="shared" si="0"/>
        <v>0</v>
      </c>
      <c r="I24" s="5" t="s">
        <v>54</v>
      </c>
      <c r="J24" s="5" t="s">
        <v>55</v>
      </c>
      <c r="K24" s="5" t="s">
        <v>56</v>
      </c>
      <c r="L24" s="5" t="s">
        <v>57</v>
      </c>
    </row>
    <row r="25" spans="1:12" ht="60" x14ac:dyDescent="0.25">
      <c r="A25" s="12">
        <f t="shared" si="1"/>
        <v>24</v>
      </c>
      <c r="B25" s="13">
        <v>221178</v>
      </c>
      <c r="C25" s="14" t="s">
        <v>1</v>
      </c>
      <c r="D25" s="14" t="s">
        <v>68</v>
      </c>
      <c r="E25" s="14" t="s">
        <v>69</v>
      </c>
      <c r="F25" s="15">
        <v>1</v>
      </c>
      <c r="G25" s="6"/>
      <c r="H25" s="4">
        <f t="shared" si="0"/>
        <v>0</v>
      </c>
      <c r="I25" s="5" t="s">
        <v>54</v>
      </c>
      <c r="J25" s="5" t="s">
        <v>55</v>
      </c>
      <c r="K25" s="5" t="s">
        <v>56</v>
      </c>
      <c r="L25" s="5" t="s">
        <v>57</v>
      </c>
    </row>
    <row r="26" spans="1:12" ht="60" x14ac:dyDescent="0.25">
      <c r="A26" s="12">
        <f t="shared" si="1"/>
        <v>25</v>
      </c>
      <c r="B26" s="13">
        <v>227476</v>
      </c>
      <c r="C26" s="14" t="s">
        <v>1</v>
      </c>
      <c r="D26" s="14" t="s">
        <v>70</v>
      </c>
      <c r="E26" s="14" t="s">
        <v>71</v>
      </c>
      <c r="F26" s="15">
        <v>1</v>
      </c>
      <c r="G26" s="6"/>
      <c r="H26" s="4">
        <f t="shared" si="0"/>
        <v>0</v>
      </c>
      <c r="I26" s="5" t="s">
        <v>17</v>
      </c>
      <c r="J26" s="5" t="s">
        <v>18</v>
      </c>
      <c r="K26" s="5" t="s">
        <v>19</v>
      </c>
      <c r="L26" s="5" t="s">
        <v>20</v>
      </c>
    </row>
    <row r="27" spans="1:12" ht="60" x14ac:dyDescent="0.25">
      <c r="A27" s="12">
        <f t="shared" si="1"/>
        <v>26</v>
      </c>
      <c r="B27" s="13">
        <v>227477</v>
      </c>
      <c r="C27" s="14" t="s">
        <v>1</v>
      </c>
      <c r="D27" s="14" t="s">
        <v>72</v>
      </c>
      <c r="E27" s="14" t="s">
        <v>73</v>
      </c>
      <c r="F27" s="15">
        <v>1</v>
      </c>
      <c r="G27" s="6"/>
      <c r="H27" s="4">
        <f t="shared" si="0"/>
        <v>0</v>
      </c>
      <c r="I27" s="5" t="s">
        <v>17</v>
      </c>
      <c r="J27" s="5" t="s">
        <v>18</v>
      </c>
      <c r="K27" s="5" t="s">
        <v>19</v>
      </c>
      <c r="L27" s="5" t="s">
        <v>20</v>
      </c>
    </row>
    <row r="28" spans="1:12" ht="60" x14ac:dyDescent="0.25">
      <c r="A28" s="12">
        <f t="shared" si="1"/>
        <v>27</v>
      </c>
      <c r="B28" s="13">
        <v>227478</v>
      </c>
      <c r="C28" s="14" t="s">
        <v>1</v>
      </c>
      <c r="D28" s="14" t="s">
        <v>74</v>
      </c>
      <c r="E28" s="14" t="s">
        <v>75</v>
      </c>
      <c r="F28" s="15">
        <v>1</v>
      </c>
      <c r="G28" s="6"/>
      <c r="H28" s="4">
        <f t="shared" si="0"/>
        <v>0</v>
      </c>
      <c r="I28" s="5" t="s">
        <v>17</v>
      </c>
      <c r="J28" s="5" t="s">
        <v>18</v>
      </c>
      <c r="K28" s="5" t="s">
        <v>19</v>
      </c>
      <c r="L28" s="5" t="s">
        <v>20</v>
      </c>
    </row>
  </sheetData>
  <sheetProtection algorithmName="SHA-512" hashValue="+8fXawCpA1FgGsAunbhG2FOH2yQOTodJh1VcAY+xTsUAZ4nUJTRjSQibFIXhOieoYOa0858G0jjMmr2aDk0fzg==" saltValue="1LzwHyfEEoiBxZcJiaON/Q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2015-08-14T07:58:01Z</dcterms:modified>
  <cp:category>Lotovi</cp:category>
</cp:coreProperties>
</file>