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1840" windowHeight="12210"/>
  </bookViews>
  <sheets>
    <sheet name="Sheet10" sheetId="1" r:id="rId1"/>
  </sheets>
  <calcPr calcId="145621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<sst xmlns="http://schemas.openxmlformats.org/spreadsheetml/2006/main" count="152" uniqueCount="77">
  <si>
    <t>Email</t>
  </si>
  <si>
    <t>Newport</t>
  </si>
  <si>
    <t>## # F-AM-FC</t>
  </si>
  <si>
    <t>Bare Fiber Adaptor, Multi-mode, FC Connector (EUR)</t>
  </si>
  <si>
    <t>Институт за нуклеарне науке `Винча`</t>
  </si>
  <si>
    <t>Мике Петровића Аласа 12 11001 Београд</t>
  </si>
  <si>
    <t>Љупчо Хаџиевски</t>
  </si>
  <si>
    <t>ljupcoh@vinca.rs</t>
  </si>
  <si>
    <t>#F-IRC4</t>
  </si>
  <si>
    <t>IR Sensor Card, 700-1600nm (EUR)</t>
  </si>
  <si>
    <t>#M-SA2-18X30</t>
  </si>
  <si>
    <t>Solid Aluminum Optical Breadboard, 450 x 750 mm (EUR)</t>
  </si>
  <si>
    <t>#BB-M</t>
  </si>
  <si>
    <t>Beam-block (EUR)</t>
  </si>
  <si>
    <t>#63976</t>
  </si>
  <si>
    <t xml:space="preserve">Комплетни калибрациони систем са волфрамском халогеном лампом снаге 200 W, спектрални опсег 250-2400 nm, произвођач Newport USA </t>
  </si>
  <si>
    <t>Физички факултет у Београду</t>
  </si>
  <si>
    <t>Студентски трг 16 11000 Београд</t>
  </si>
  <si>
    <t>Никола Шишовић</t>
  </si>
  <si>
    <t>nikolas@ff.bg.ac.rs</t>
  </si>
  <si>
    <t>#5540M</t>
  </si>
  <si>
    <t>Berek&amp;prime;s Variable Vawe Plate, Metric (EUR)</t>
  </si>
  <si>
    <t>Институт за физику у Београду</t>
  </si>
  <si>
    <t>Прегревица 118 11080 Београд</t>
  </si>
  <si>
    <t>Бранислав Јеленковић</t>
  </si>
  <si>
    <t>branaj@ipb.ac.rs</t>
  </si>
  <si>
    <t>#M-SA2-12</t>
  </si>
  <si>
    <t>Solid Aluminum Optical Breadboard, 300x600 mm, M6 holes on 25 mm grid  ((38624000)) (EUR)</t>
  </si>
  <si>
    <t>Технолошко-металуршки факултет у Београду</t>
  </si>
  <si>
    <t>Карнегијева 4 11000 Београд</t>
  </si>
  <si>
    <t>Ђорђе Јанаћковић</t>
  </si>
  <si>
    <t>nht@tmf.bg.ac.rs</t>
  </si>
  <si>
    <t>#91150V</t>
  </si>
  <si>
    <t>Calibrated Reference Cell and Meter, Quartz Window ((31712331)) (EUR)</t>
  </si>
  <si>
    <t>#94011A/1</t>
  </si>
  <si>
    <t>LCS-100 Solar simulator, manual shutter only, Including: AM1.5G is the standard filter and rod assembly Customs tariff number: 90314990 Country of Origin: USA ((38970000)) (EUR)</t>
  </si>
  <si>
    <t>#94011A/2</t>
  </si>
  <si>
    <t>100 W Xenon light source with power supply Customs tariff number: 90314990 Country of Origin: USA((38970000)) (EUR)</t>
  </si>
  <si>
    <t>#11B00UP.26</t>
  </si>
  <si>
    <t>Ultrafast Thin Film Polarizer, 14.3x28.6 mm, Rs&gt;99%, 785-815 nm (EUR)</t>
  </si>
  <si>
    <t>#M-70</t>
  </si>
  <si>
    <t>ptical Support Rod, Gear Rack, 355.6 mm Height, 38.1 mm Dia, M6 (EUR)</t>
  </si>
  <si>
    <t>Електротехнички факултет у Београду</t>
  </si>
  <si>
    <t>Булевар Краља Александра 73 11000 Београд</t>
  </si>
  <si>
    <t>Дејан Гвоздић</t>
  </si>
  <si>
    <t>gvozdic@etf.rs</t>
  </si>
  <si>
    <t>#ULM</t>
  </si>
  <si>
    <t>Cylindrical Laser Mount, 1.0-1.75 in. Diameter, Fixed (EUR)</t>
  </si>
  <si>
    <t>#M-370-RC</t>
  </si>
  <si>
    <t>Rack-And-Pinion Rod Clamp, 38.1 mm Optical Rods, M-70, M-71 &amp; 75, M6 (EUR)</t>
  </si>
  <si>
    <t>#M-UP-1A</t>
  </si>
  <si>
    <t>Universal Mounting Plate, 65 mm x 65 mm x 12.7 mm, M6 Thread, Metric (EUR)</t>
  </si>
  <si>
    <t>#CB-2-M</t>
  </si>
  <si>
    <t>Construction Plates, 63.5 x 88.9 mm (2 pieces), Metric (EUR)</t>
  </si>
  <si>
    <t>#M-SK-M6A</t>
  </si>
  <si>
    <t>Black Oxide Screw Kit, M6, Assortment, Qty 261 (EUR)</t>
  </si>
  <si>
    <t>#8742-4-8821-RL</t>
  </si>
  <si>
    <t>Newport:Picomotor Controller/Driver Kit (EUR)</t>
  </si>
  <si>
    <t>Факултет техничких наука у Новом Саду</t>
  </si>
  <si>
    <t>Трг Доситеја Обрадовића 6 21000 Нови Сад</t>
  </si>
  <si>
    <t>Мирослав Весковић</t>
  </si>
  <si>
    <t>veskovic@uns.ac.rs</t>
  </si>
  <si>
    <t>#R-30991</t>
  </si>
  <si>
    <t>Red HeNe Laser, 633 nm, 5.0 mW, 500:1 Polarization, CE (EUR)</t>
  </si>
  <si>
    <t>#R-30968</t>
  </si>
  <si>
    <t>Green HeNe Laser, 543 nm, 0.5 mW, 500:1 Polarization, CE (EUR)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</si>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</sst>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7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NumberFormat="1" applyAlignment="1" applyProtection="1">
      <alignment horizontal="right" vertical="center" wrapText="1"/>
      <protection locked="0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</xf>
    <xf numFmtId="1" fontId="1" fillId="3" borderId="2" xfId="0" applyNumberFormat="1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left" vertical="top" wrapText="1"/>
    </xf>
    <xf numFmtId="1" fontId="0" fillId="0" borderId="0" xfId="0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left" vertical="center" wrapText="1"/>
    </xf>
    <xf numFmtId="0" fontId="0" fillId="0" borderId="0" xfId="0" applyNumberFormat="1" applyAlignment="1" applyProtection="1">
      <alignment horizontal="right" vertical="center" wrapText="1"/>
    </xf>
    <xf numFmtId="1" fontId="0" fillId="2" borderId="0" xfId="0" applyNumberForma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1"/>
  <sheetViews>
    <sheetView tabSelected="1" view="pageLayout" topLeftCell="A14" zoomScaleNormal="100" workbookViewId="0">
      <selection activeCell="H2" sqref="H2:H21"/>
    </sheetView>
  </sheetViews>
  <sheetFormatPr defaultColWidth="8.7109375" defaultRowHeight="15" x14ac:dyDescent="0.25"/>
  <cols>
    <col min="1" max="1" width="5.5703125" style="16" customWidth="1"/>
    <col min="2" max="2" width="8.140625" style="16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5" customWidth="1"/>
    <col min="9" max="9" width="22.28515625" style="5" customWidth="1"/>
    <col min="10" max="10" width="20.42578125" style="5" customWidth="1"/>
    <col min="11" max="11" width="17.85546875" style="5" customWidth="1"/>
    <col min="12" max="12" width="16.85546875" style="5" customWidth="1"/>
    <col min="13" max="16384" width="8.7109375" style="9"/>
  </cols>
  <sheetData>
    <row r="1" spans="1:12" s="4" customFormat="1" ht="45" customHeight="1" x14ac:dyDescent="0.25">
      <c r="A1" s="10" t="s">
        <v>66</v>
      </c>
      <c r="B1" s="11" t="s">
        <v>67</v>
      </c>
      <c r="C1" s="12" t="s">
        <v>68</v>
      </c>
      <c r="D1" s="12" t="s">
        <v>69</v>
      </c>
      <c r="E1" s="12" t="s">
        <v>70</v>
      </c>
      <c r="F1" s="12" t="s">
        <v>71</v>
      </c>
      <c r="G1" s="2" t="s">
        <v>72</v>
      </c>
      <c r="H1" s="2" t="s">
        <v>73</v>
      </c>
      <c r="I1" s="2" t="s">
        <v>74</v>
      </c>
      <c r="J1" s="2" t="s">
        <v>75</v>
      </c>
      <c r="K1" s="2" t="s">
        <v>76</v>
      </c>
      <c r="L1" s="3" t="s">
        <v>0</v>
      </c>
    </row>
    <row r="2" spans="1:12" ht="45" x14ac:dyDescent="0.25">
      <c r="A2" s="1">
        <v>1</v>
      </c>
      <c r="B2" s="13">
        <v>42162</v>
      </c>
      <c r="C2" s="14" t="s">
        <v>1</v>
      </c>
      <c r="D2" s="14" t="s">
        <v>2</v>
      </c>
      <c r="E2" s="14" t="s">
        <v>3</v>
      </c>
      <c r="F2" s="15">
        <v>2</v>
      </c>
      <c r="G2" s="7"/>
      <c r="H2" s="8">
        <f>F2*G2</f>
        <v>0</v>
      </c>
      <c r="I2" s="6" t="s">
        <v>4</v>
      </c>
      <c r="J2" s="6" t="s">
        <v>5</v>
      </c>
      <c r="K2" s="6" t="s">
        <v>6</v>
      </c>
      <c r="L2" s="6" t="s">
        <v>7</v>
      </c>
    </row>
    <row r="3" spans="1:12" ht="45" x14ac:dyDescent="0.25">
      <c r="A3" s="1">
        <f>ROW(A2)</f>
        <v>2</v>
      </c>
      <c r="B3" s="13">
        <v>65467</v>
      </c>
      <c r="C3" s="14" t="s">
        <v>1</v>
      </c>
      <c r="D3" s="14" t="s">
        <v>8</v>
      </c>
      <c r="E3" s="14" t="s">
        <v>9</v>
      </c>
      <c r="F3" s="15">
        <v>1</v>
      </c>
      <c r="G3" s="7"/>
      <c r="H3" s="8">
        <f t="shared" ref="H3:H21" si="0">F3*G3</f>
        <v>0</v>
      </c>
      <c r="I3" s="6" t="s">
        <v>4</v>
      </c>
      <c r="J3" s="6" t="s">
        <v>5</v>
      </c>
      <c r="K3" s="6" t="s">
        <v>6</v>
      </c>
      <c r="L3" s="6" t="s">
        <v>7</v>
      </c>
    </row>
    <row r="4" spans="1:12" ht="45" x14ac:dyDescent="0.25">
      <c r="A4" s="1">
        <f t="shared" ref="A4:A21" si="1">ROW(A3)</f>
        <v>3</v>
      </c>
      <c r="B4" s="13">
        <v>65511</v>
      </c>
      <c r="C4" s="14" t="s">
        <v>1</v>
      </c>
      <c r="D4" s="14" t="s">
        <v>10</v>
      </c>
      <c r="E4" s="14" t="s">
        <v>11</v>
      </c>
      <c r="F4" s="15">
        <v>1</v>
      </c>
      <c r="G4" s="7"/>
      <c r="H4" s="8">
        <f t="shared" si="0"/>
        <v>0</v>
      </c>
      <c r="I4" s="6" t="s">
        <v>4</v>
      </c>
      <c r="J4" s="6" t="s">
        <v>5</v>
      </c>
      <c r="K4" s="6" t="s">
        <v>6</v>
      </c>
      <c r="L4" s="6" t="s">
        <v>7</v>
      </c>
    </row>
    <row r="5" spans="1:12" ht="45" x14ac:dyDescent="0.25">
      <c r="A5" s="1">
        <f t="shared" si="1"/>
        <v>4</v>
      </c>
      <c r="B5" s="13">
        <v>65513</v>
      </c>
      <c r="C5" s="14" t="s">
        <v>1</v>
      </c>
      <c r="D5" s="14" t="s">
        <v>12</v>
      </c>
      <c r="E5" s="14" t="s">
        <v>13</v>
      </c>
      <c r="F5" s="15">
        <v>1</v>
      </c>
      <c r="G5" s="7"/>
      <c r="H5" s="8">
        <f t="shared" si="0"/>
        <v>0</v>
      </c>
      <c r="I5" s="6" t="s">
        <v>4</v>
      </c>
      <c r="J5" s="6" t="s">
        <v>5</v>
      </c>
      <c r="K5" s="6" t="s">
        <v>6</v>
      </c>
      <c r="L5" s="6" t="s">
        <v>7</v>
      </c>
    </row>
    <row r="6" spans="1:12" ht="105" x14ac:dyDescent="0.25">
      <c r="A6" s="1">
        <f t="shared" si="1"/>
        <v>5</v>
      </c>
      <c r="B6" s="13">
        <v>128442</v>
      </c>
      <c r="C6" s="14" t="s">
        <v>1</v>
      </c>
      <c r="D6" s="14" t="s">
        <v>14</v>
      </c>
      <c r="E6" s="14" t="s">
        <v>15</v>
      </c>
      <c r="F6" s="15">
        <v>1</v>
      </c>
      <c r="G6" s="7"/>
      <c r="H6" s="8">
        <f t="shared" si="0"/>
        <v>0</v>
      </c>
      <c r="I6" s="6" t="s">
        <v>16</v>
      </c>
      <c r="J6" s="6" t="s">
        <v>17</v>
      </c>
      <c r="K6" s="6" t="s">
        <v>18</v>
      </c>
      <c r="L6" s="6" t="s">
        <v>19</v>
      </c>
    </row>
    <row r="7" spans="1:12" ht="30" x14ac:dyDescent="0.25">
      <c r="A7" s="1">
        <f t="shared" si="1"/>
        <v>6</v>
      </c>
      <c r="B7" s="13">
        <v>136794</v>
      </c>
      <c r="C7" s="14" t="s">
        <v>1</v>
      </c>
      <c r="D7" s="14" t="s">
        <v>20</v>
      </c>
      <c r="E7" s="14" t="s">
        <v>21</v>
      </c>
      <c r="F7" s="15">
        <v>1</v>
      </c>
      <c r="G7" s="7"/>
      <c r="H7" s="8">
        <f t="shared" si="0"/>
        <v>0</v>
      </c>
      <c r="I7" s="6" t="s">
        <v>22</v>
      </c>
      <c r="J7" s="6" t="s">
        <v>23</v>
      </c>
      <c r="K7" s="6" t="s">
        <v>24</v>
      </c>
      <c r="L7" s="6" t="s">
        <v>25</v>
      </c>
    </row>
    <row r="8" spans="1:12" ht="60" x14ac:dyDescent="0.25">
      <c r="A8" s="1">
        <f t="shared" si="1"/>
        <v>7</v>
      </c>
      <c r="B8" s="13">
        <v>162273</v>
      </c>
      <c r="C8" s="14" t="s">
        <v>1</v>
      </c>
      <c r="D8" s="14" t="s">
        <v>26</v>
      </c>
      <c r="E8" s="14" t="s">
        <v>27</v>
      </c>
      <c r="F8" s="15">
        <v>1</v>
      </c>
      <c r="G8" s="7"/>
      <c r="H8" s="8">
        <f t="shared" si="0"/>
        <v>0</v>
      </c>
      <c r="I8" s="6" t="s">
        <v>28</v>
      </c>
      <c r="J8" s="6" t="s">
        <v>29</v>
      </c>
      <c r="K8" s="6" t="s">
        <v>30</v>
      </c>
      <c r="L8" s="6" t="s">
        <v>31</v>
      </c>
    </row>
    <row r="9" spans="1:12" ht="60" x14ac:dyDescent="0.25">
      <c r="A9" s="1">
        <f t="shared" si="1"/>
        <v>8</v>
      </c>
      <c r="B9" s="13">
        <v>162274</v>
      </c>
      <c r="C9" s="14" t="s">
        <v>1</v>
      </c>
      <c r="D9" s="14" t="s">
        <v>32</v>
      </c>
      <c r="E9" s="14" t="s">
        <v>33</v>
      </c>
      <c r="F9" s="15">
        <v>1</v>
      </c>
      <c r="G9" s="7"/>
      <c r="H9" s="8">
        <f t="shared" si="0"/>
        <v>0</v>
      </c>
      <c r="I9" s="6" t="s">
        <v>28</v>
      </c>
      <c r="J9" s="6" t="s">
        <v>29</v>
      </c>
      <c r="K9" s="6" t="s">
        <v>30</v>
      </c>
      <c r="L9" s="6" t="s">
        <v>31</v>
      </c>
    </row>
    <row r="10" spans="1:12" ht="120" x14ac:dyDescent="0.25">
      <c r="A10" s="1">
        <f t="shared" si="1"/>
        <v>9</v>
      </c>
      <c r="B10" s="13">
        <v>192521</v>
      </c>
      <c r="C10" s="14" t="s">
        <v>1</v>
      </c>
      <c r="D10" s="14" t="s">
        <v>34</v>
      </c>
      <c r="E10" s="14" t="s">
        <v>35</v>
      </c>
      <c r="F10" s="15">
        <v>1</v>
      </c>
      <c r="G10" s="7"/>
      <c r="H10" s="8">
        <f t="shared" si="0"/>
        <v>0</v>
      </c>
      <c r="I10" s="6" t="s">
        <v>28</v>
      </c>
      <c r="J10" s="6" t="s">
        <v>29</v>
      </c>
      <c r="K10" s="6" t="s">
        <v>30</v>
      </c>
      <c r="L10" s="6" t="s">
        <v>31</v>
      </c>
    </row>
    <row r="11" spans="1:12" ht="90" x14ac:dyDescent="0.25">
      <c r="A11" s="1">
        <f t="shared" si="1"/>
        <v>10</v>
      </c>
      <c r="B11" s="13">
        <v>192522</v>
      </c>
      <c r="C11" s="14" t="s">
        <v>1</v>
      </c>
      <c r="D11" s="14" t="s">
        <v>36</v>
      </c>
      <c r="E11" s="14" t="s">
        <v>37</v>
      </c>
      <c r="F11" s="15">
        <v>1</v>
      </c>
      <c r="G11" s="7"/>
      <c r="H11" s="8">
        <f t="shared" si="0"/>
        <v>0</v>
      </c>
      <c r="I11" s="6" t="s">
        <v>28</v>
      </c>
      <c r="J11" s="6" t="s">
        <v>29</v>
      </c>
      <c r="K11" s="6" t="s">
        <v>30</v>
      </c>
      <c r="L11" s="6" t="s">
        <v>31</v>
      </c>
    </row>
    <row r="12" spans="1:12" ht="45" x14ac:dyDescent="0.25">
      <c r="A12" s="1">
        <f t="shared" si="1"/>
        <v>11</v>
      </c>
      <c r="B12" s="13">
        <v>207870</v>
      </c>
      <c r="C12" s="14" t="s">
        <v>1</v>
      </c>
      <c r="D12" s="14" t="s">
        <v>38</v>
      </c>
      <c r="E12" s="14" t="s">
        <v>39</v>
      </c>
      <c r="F12" s="15">
        <v>1</v>
      </c>
      <c r="G12" s="7"/>
      <c r="H12" s="8">
        <f t="shared" si="0"/>
        <v>0</v>
      </c>
      <c r="I12" s="6" t="s">
        <v>4</v>
      </c>
      <c r="J12" s="6" t="s">
        <v>5</v>
      </c>
      <c r="K12" s="6" t="s">
        <v>6</v>
      </c>
      <c r="L12" s="6" t="s">
        <v>7</v>
      </c>
    </row>
    <row r="13" spans="1:12" ht="45" x14ac:dyDescent="0.25">
      <c r="A13" s="1">
        <f t="shared" si="1"/>
        <v>12</v>
      </c>
      <c r="B13" s="13">
        <v>233692</v>
      </c>
      <c r="C13" s="14" t="s">
        <v>1</v>
      </c>
      <c r="D13" s="14" t="s">
        <v>40</v>
      </c>
      <c r="E13" s="14" t="s">
        <v>41</v>
      </c>
      <c r="F13" s="15">
        <v>1</v>
      </c>
      <c r="G13" s="7"/>
      <c r="H13" s="8">
        <f t="shared" si="0"/>
        <v>0</v>
      </c>
      <c r="I13" s="6" t="s">
        <v>42</v>
      </c>
      <c r="J13" s="6" t="s">
        <v>43</v>
      </c>
      <c r="K13" s="6" t="s">
        <v>44</v>
      </c>
      <c r="L13" s="6" t="s">
        <v>45</v>
      </c>
    </row>
    <row r="14" spans="1:12" ht="45" x14ac:dyDescent="0.25">
      <c r="A14" s="1">
        <f t="shared" si="1"/>
        <v>13</v>
      </c>
      <c r="B14" s="13">
        <v>233693</v>
      </c>
      <c r="C14" s="14" t="s">
        <v>1</v>
      </c>
      <c r="D14" s="14" t="s">
        <v>46</v>
      </c>
      <c r="E14" s="14" t="s">
        <v>47</v>
      </c>
      <c r="F14" s="15">
        <v>1</v>
      </c>
      <c r="G14" s="7"/>
      <c r="H14" s="8">
        <f t="shared" si="0"/>
        <v>0</v>
      </c>
      <c r="I14" s="6" t="s">
        <v>42</v>
      </c>
      <c r="J14" s="6" t="s">
        <v>43</v>
      </c>
      <c r="K14" s="6" t="s">
        <v>44</v>
      </c>
      <c r="L14" s="6" t="s">
        <v>45</v>
      </c>
    </row>
    <row r="15" spans="1:12" ht="60" x14ac:dyDescent="0.25">
      <c r="A15" s="1">
        <f t="shared" si="1"/>
        <v>14</v>
      </c>
      <c r="B15" s="13">
        <v>233694</v>
      </c>
      <c r="C15" s="14" t="s">
        <v>1</v>
      </c>
      <c r="D15" s="14" t="s">
        <v>48</v>
      </c>
      <c r="E15" s="14" t="s">
        <v>49</v>
      </c>
      <c r="F15" s="15">
        <v>1</v>
      </c>
      <c r="G15" s="7"/>
      <c r="H15" s="8">
        <f t="shared" si="0"/>
        <v>0</v>
      </c>
      <c r="I15" s="6" t="s">
        <v>42</v>
      </c>
      <c r="J15" s="6" t="s">
        <v>43</v>
      </c>
      <c r="K15" s="6" t="s">
        <v>44</v>
      </c>
      <c r="L15" s="6" t="s">
        <v>45</v>
      </c>
    </row>
    <row r="16" spans="1:12" ht="45" x14ac:dyDescent="0.25">
      <c r="A16" s="1">
        <f t="shared" si="1"/>
        <v>15</v>
      </c>
      <c r="B16" s="13">
        <v>233695</v>
      </c>
      <c r="C16" s="14" t="s">
        <v>1</v>
      </c>
      <c r="D16" s="14" t="s">
        <v>50</v>
      </c>
      <c r="E16" s="14" t="s">
        <v>51</v>
      </c>
      <c r="F16" s="15">
        <v>1</v>
      </c>
      <c r="G16" s="7"/>
      <c r="H16" s="8">
        <f t="shared" si="0"/>
        <v>0</v>
      </c>
      <c r="I16" s="6" t="s">
        <v>42</v>
      </c>
      <c r="J16" s="6" t="s">
        <v>43</v>
      </c>
      <c r="K16" s="6" t="s">
        <v>44</v>
      </c>
      <c r="L16" s="6" t="s">
        <v>45</v>
      </c>
    </row>
    <row r="17" spans="1:12" ht="45" x14ac:dyDescent="0.25">
      <c r="A17" s="1">
        <f t="shared" si="1"/>
        <v>16</v>
      </c>
      <c r="B17" s="13">
        <v>233696</v>
      </c>
      <c r="C17" s="14" t="s">
        <v>1</v>
      </c>
      <c r="D17" s="14" t="s">
        <v>52</v>
      </c>
      <c r="E17" s="14" t="s">
        <v>53</v>
      </c>
      <c r="F17" s="15">
        <v>2</v>
      </c>
      <c r="G17" s="7"/>
      <c r="H17" s="8">
        <f t="shared" si="0"/>
        <v>0</v>
      </c>
      <c r="I17" s="6" t="s">
        <v>42</v>
      </c>
      <c r="J17" s="6" t="s">
        <v>43</v>
      </c>
      <c r="K17" s="6" t="s">
        <v>44</v>
      </c>
      <c r="L17" s="6" t="s">
        <v>45</v>
      </c>
    </row>
    <row r="18" spans="1:12" ht="45" x14ac:dyDescent="0.25">
      <c r="A18" s="1">
        <f t="shared" si="1"/>
        <v>17</v>
      </c>
      <c r="B18" s="13">
        <v>233935</v>
      </c>
      <c r="C18" s="14" t="s">
        <v>1</v>
      </c>
      <c r="D18" s="14" t="s">
        <v>54</v>
      </c>
      <c r="E18" s="14" t="s">
        <v>55</v>
      </c>
      <c r="F18" s="15">
        <v>1</v>
      </c>
      <c r="G18" s="7"/>
      <c r="H18" s="8">
        <f t="shared" si="0"/>
        <v>0</v>
      </c>
      <c r="I18" s="6" t="s">
        <v>42</v>
      </c>
      <c r="J18" s="6" t="s">
        <v>43</v>
      </c>
      <c r="K18" s="6" t="s">
        <v>44</v>
      </c>
      <c r="L18" s="6" t="s">
        <v>45</v>
      </c>
    </row>
    <row r="19" spans="1:12" ht="45" x14ac:dyDescent="0.25">
      <c r="A19" s="1">
        <f t="shared" si="1"/>
        <v>18</v>
      </c>
      <c r="B19" s="13">
        <v>236638</v>
      </c>
      <c r="C19" s="14" t="s">
        <v>1</v>
      </c>
      <c r="D19" s="14" t="s">
        <v>56</v>
      </c>
      <c r="E19" s="14" t="s">
        <v>57</v>
      </c>
      <c r="F19" s="15">
        <v>1</v>
      </c>
      <c r="G19" s="7"/>
      <c r="H19" s="8">
        <f t="shared" si="0"/>
        <v>0</v>
      </c>
      <c r="I19" s="6" t="s">
        <v>58</v>
      </c>
      <c r="J19" s="6" t="s">
        <v>59</v>
      </c>
      <c r="K19" s="6" t="s">
        <v>60</v>
      </c>
      <c r="L19" s="6" t="s">
        <v>61</v>
      </c>
    </row>
    <row r="20" spans="1:12" ht="45" x14ac:dyDescent="0.25">
      <c r="A20" s="1">
        <f t="shared" si="1"/>
        <v>19</v>
      </c>
      <c r="B20" s="13">
        <v>236639</v>
      </c>
      <c r="C20" s="14" t="s">
        <v>1</v>
      </c>
      <c r="D20" s="14" t="s">
        <v>62</v>
      </c>
      <c r="E20" s="14" t="s">
        <v>63</v>
      </c>
      <c r="F20" s="15">
        <v>1</v>
      </c>
      <c r="G20" s="7"/>
      <c r="H20" s="8">
        <f t="shared" si="0"/>
        <v>0</v>
      </c>
      <c r="I20" s="6" t="s">
        <v>58</v>
      </c>
      <c r="J20" s="6" t="s">
        <v>59</v>
      </c>
      <c r="K20" s="6" t="s">
        <v>60</v>
      </c>
      <c r="L20" s="6" t="s">
        <v>61</v>
      </c>
    </row>
    <row r="21" spans="1:12" ht="45" x14ac:dyDescent="0.25">
      <c r="A21" s="1">
        <f t="shared" si="1"/>
        <v>20</v>
      </c>
      <c r="B21" s="13">
        <v>236640</v>
      </c>
      <c r="C21" s="14" t="s">
        <v>1</v>
      </c>
      <c r="D21" s="14" t="s">
        <v>64</v>
      </c>
      <c r="E21" s="14" t="s">
        <v>65</v>
      </c>
      <c r="F21" s="15">
        <v>1</v>
      </c>
      <c r="G21" s="7"/>
      <c r="H21" s="8">
        <f t="shared" si="0"/>
        <v>0</v>
      </c>
      <c r="I21" s="6" t="s">
        <v>58</v>
      </c>
      <c r="J21" s="6" t="s">
        <v>59</v>
      </c>
      <c r="K21" s="6" t="s">
        <v>60</v>
      </c>
      <c r="L21" s="6" t="s">
        <v>61</v>
      </c>
    </row>
  </sheetData>
  <sheetProtection algorithmName="SHA-512" hashValue="/VZtlWnm/2ZIqHKiciv/sseZARji7p3JNTy5KnxPtvsUlEfm8oIRKjBoNhmm7bqarTUzQcEF3MQXXdzwxQon7g==" saltValue="OW8VfLoc50GUQnCFCVtHDg==" spinCount="100000" sheet="1" objects="1" scenarios="1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razvoj&amp;C&amp;F&amp;RIOP/2-2015/C/6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Dejan Domanovic</cp:lastModifiedBy>
  <dcterms:created xsi:type="dcterms:W3CDTF">2011-11-23T11:42:12Z</dcterms:created>
  <dcterms:modified xsi:type="dcterms:W3CDTF">2015-08-14T08:24:20Z</dcterms:modified>
  <cp:category>Lotovi</cp:category>
</cp:coreProperties>
</file>