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showHorizontalScroll="0" showVerticalScroll="0" showSheetTabs="0" xWindow="0" yWindow="0" windowWidth="21840" windowHeight="12210"/>
  </bookViews>
  <sheets>
    <sheet name="Sheet10" sheetId="1" r:id="rId1"/>
  </sheets>
  <definedNames>
    <definedName name="_xlnm._FilterDatabase" localSheetId="0" hidden="1">Sheet10!$A$1:$L$123</definedName>
    <definedName name="_xlnm.Print_Area" localSheetId="0">Sheet10!$A$1:$L$118</definedName>
  </definedNames>
  <calcPr calcId="145621" concurrentCalc="0"/>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3" i="1"/>
  <c r="H2" i="1"/>
</calcChain>
</file>

<file path=xl/sharedStrings.xml><?xml version="1.0" encoding="utf-8"?>
<sst xmlns="http://schemas.openxmlformats.org/spreadsheetml/2006/main" count="831" uniqueCount="373">
  <si>
    <t>Email</t>
  </si>
  <si>
    <t>Qiagen</t>
  </si>
  <si>
    <t>#69106</t>
  </si>
  <si>
    <t>DNeasy Plant Mini Kit (250)-kit za izolaciju DNK iz 250 biljnih uzoraka (Qiagen) (2424950000) (RSD)</t>
  </si>
  <si>
    <t>Институт за низијско шумарство и животну средину у Новом Саду</t>
  </si>
  <si>
    <t>Антона Чехова 13 - ПФ 117 21000 Нови Сад</t>
  </si>
  <si>
    <t>Бојана Клашња</t>
  </si>
  <si>
    <t>bklasnja@uns.ac.rs</t>
  </si>
  <si>
    <t>#28706</t>
  </si>
  <si>
    <t>QIAquick Gel Extraction Kit (250)-kit za prečiÅ¡Ä‡avanje 250 uzoraka iz gela (Qiagen) (2424950000) (RSD)</t>
  </si>
  <si>
    <t>#28106</t>
  </si>
  <si>
    <t>QIAquick PCR Purification Kit (250)-kit za prečiÅ¡Ä‡avanje 250 PCR produkta (Qiagen) (2424950000) (RSD)</t>
  </si>
  <si>
    <t>#210212</t>
  </si>
  <si>
    <t>QIAGEN OneStep RT-PCR Kit (100) (RSD)</t>
  </si>
  <si>
    <t>DNeasy Plant Mini Kit (250)-kit za izolaciju DNK iz 250 biljnih uzoraka (Qiagen) (RSD)</t>
  </si>
  <si>
    <t>#200403</t>
  </si>
  <si>
    <t>Qiagen: TopTaq Master Mix Kit (250), TEMP -20C (RSD)</t>
  </si>
  <si>
    <t>QIAquick Gel Extraction Kit (250)-kit za ekstrakciju 250 PCR produkata iz gela (Qiagen) (RSD)</t>
  </si>
  <si>
    <t>QIAquick PCR Purification Kit (250)-kit za prečiÅ¡Ä‡avanje 250 PCR produkta (Qiagen) (RSD)</t>
  </si>
  <si>
    <t>Институт за нуклеарне науке `Винча`</t>
  </si>
  <si>
    <t>Мике Петровића Аласа 12 11001 Београд</t>
  </si>
  <si>
    <t>Татјана Максин</t>
  </si>
  <si>
    <t>maksin@vinca.rs</t>
  </si>
  <si>
    <t>Биолошки факултет у Београду</t>
  </si>
  <si>
    <t>Студентски трг број 16 11000 Београд</t>
  </si>
  <si>
    <t>Марија Гућ-Шћекић</t>
  </si>
  <si>
    <t>labgenimd@ptt.rs</t>
  </si>
  <si>
    <t>DNeasy Plant Mini Kit (250) (EUR)</t>
  </si>
  <si>
    <t>Институт за пестициде и заштиту животне средине у Београду</t>
  </si>
  <si>
    <t>Банатска 31 б 11080 Земун</t>
  </si>
  <si>
    <t>Бранкица Тановић</t>
  </si>
  <si>
    <t>brankica.tanovic@pesting.org.rs</t>
  </si>
  <si>
    <t>#217004</t>
  </si>
  <si>
    <t xml:space="preserve"> miRNeasy Mini Kit (50)  (RSD)</t>
  </si>
  <si>
    <t xml:space="preserve"> One-Step RT-PCR Kit (100), (RSD)</t>
  </si>
  <si>
    <t xml:space="preserve">#28706 </t>
  </si>
  <si>
    <t xml:space="preserve"> QIAquick Gel Extraction Kit (250) For gel extraction or cleanup of 250 reactions: 250 QIAquick Spin Columns, Buffers, Collection Tubes (2 ml)  (EUR)</t>
  </si>
  <si>
    <t xml:space="preserve">#981103 </t>
  </si>
  <si>
    <t xml:space="preserve"> Strip Tubes and Caps, 0.1 ml (250)  (EUR)</t>
  </si>
  <si>
    <t>#69506</t>
  </si>
  <si>
    <t>(sifra RD03), Qiagen DNeasy Blood &amp; Tissue Kit (250), for 250 DNA minipreps  (RSD)</t>
  </si>
  <si>
    <t>#80234</t>
  </si>
  <si>
    <t>AllPrep DNA/RNA FFPE Kit (50) (EUR)</t>
  </si>
  <si>
    <t>#ACC-TR-5</t>
  </si>
  <si>
    <t>DL3 Pressurized decanting system (EUR)</t>
  </si>
  <si>
    <t>#69504</t>
  </si>
  <si>
    <t>DNeasy Blood &amp; Tissue Kit (50) (RSD)</t>
  </si>
  <si>
    <t>DNeasy Blood and Tissue Kit (250)  (EUR)</t>
  </si>
  <si>
    <t>#69104</t>
  </si>
  <si>
    <t>DNeasy Plant Mini Kit (50) (RSD)</t>
  </si>
  <si>
    <t>##69104</t>
  </si>
  <si>
    <t>DNeasy Plant Mini Kit 50  (EUR)</t>
  </si>
  <si>
    <t>#201912</t>
  </si>
  <si>
    <t>dNTP Set, PCR Grade, 4 x 100 Âµl. dNTP Set, PCR Grade is a complete set of individual, highly pure dNTPs. Each individual 100 mM dNTP is supplied in water and can be diluted and mixed with any other dNTP to the desired concentration. 100 mM each dATP</t>
  </si>
  <si>
    <t>#12362</t>
  </si>
  <si>
    <t>EndoFree Plasmid Maxi Kit (10) ((RA03)) (RSD)</t>
  </si>
  <si>
    <t>#0030.124.332</t>
  </si>
  <si>
    <t>Epice, 0,2mL ((33192500)) (RSD)</t>
  </si>
  <si>
    <t>#59104</t>
  </si>
  <si>
    <t>Epitect Bisufite Kit (48) (EUR)</t>
  </si>
  <si>
    <t>Медицински факултет у Београду</t>
  </si>
  <si>
    <t>Др Суботића 8 11000 Београд</t>
  </si>
  <si>
    <t>Наташа Петронијевић</t>
  </si>
  <si>
    <t>natasapetronijevic@yahoo.com</t>
  </si>
  <si>
    <t>Институт за ратарство и повртарство у Новом Саду</t>
  </si>
  <si>
    <t>Максима Горког 30 21000 Нови Сад</t>
  </si>
  <si>
    <t>Ана Марјановић Јеромела</t>
  </si>
  <si>
    <t>ana.jeromela@ifvcns.ns.ac.rs</t>
  </si>
  <si>
    <t>Природноматематички факултет у Новом Саду</t>
  </si>
  <si>
    <t>Трг Доситеја Обрадовића 3 21000 Нови Сад</t>
  </si>
  <si>
    <t>Анте Вујић</t>
  </si>
  <si>
    <t>ante.vujic@dbe.uns.ac.rs</t>
  </si>
  <si>
    <t>Институт за заштиту биља и животну средину у Београду</t>
  </si>
  <si>
    <t>Теодора Драјзера 9 11000 Београд</t>
  </si>
  <si>
    <t>Mилана Митровић</t>
  </si>
  <si>
    <t>milanadesancic@yahoo.co.uk</t>
  </si>
  <si>
    <t>Медицински факултет у Нишу</t>
  </si>
  <si>
    <t>Браће Тасковића 81 18000 Ниш</t>
  </si>
  <si>
    <t>Институт за онкологију и радиологију Србије у Београду</t>
  </si>
  <si>
    <t>Пастерова 14 11000 Београд</t>
  </si>
  <si>
    <t>Синиша Радуловић</t>
  </si>
  <si>
    <t>sinisar@ncrc.ac.rs</t>
  </si>
  <si>
    <t>Институт за повртарство у Смедеревској Паланци</t>
  </si>
  <si>
    <t>Карађорђева 71 11420 Смедеревска Паланка</t>
  </si>
  <si>
    <t>Јасмина Здравковић</t>
  </si>
  <si>
    <t>jzdravkovic@institut-palanka.co.rs</t>
  </si>
  <si>
    <t>Институт за молекуларну генетику и генетичко инжењерство у Београду</t>
  </si>
  <si>
    <t>Војводе Степе 444 11000 Београд</t>
  </si>
  <si>
    <t>Бранка Васиљевић</t>
  </si>
  <si>
    <t>vasiljb@eunet.rs</t>
  </si>
  <si>
    <t>Научни институт за ветеринарство Србије</t>
  </si>
  <si>
    <t>Војводе Тозе 14 11000 Београд</t>
  </si>
  <si>
    <t>Ксенија Нешић</t>
  </si>
  <si>
    <t>ksenija_n@yahoo.com</t>
  </si>
  <si>
    <t>Пољопривредни факултет у Београду</t>
  </si>
  <si>
    <t>Немањина 6 11080 Земун</t>
  </si>
  <si>
    <t>Алекса Обрадовић</t>
  </si>
  <si>
    <t>aleksao@agrif.bg.ac.rs</t>
  </si>
  <si>
    <t>Вељко Гавриловић</t>
  </si>
  <si>
    <t>vgavrilo@yahoo.com</t>
  </si>
  <si>
    <t>Институт за воћарство у Чачку</t>
  </si>
  <si>
    <t>Краља Петра И бр. 9 32000 Чачак</t>
  </si>
  <si>
    <t>Слађана Марић</t>
  </si>
  <si>
    <t>institut-cacak@eunet.rs</t>
  </si>
  <si>
    <t>Соња Павловић</t>
  </si>
  <si>
    <t>sonya@sezampro.rs</t>
  </si>
  <si>
    <t>Институт за ветеринарство-Нови Сад у Новом Саду</t>
  </si>
  <si>
    <t>Руменачки пут 6 11000 Нови Сад</t>
  </si>
  <si>
    <t>Драгица Стојановић</t>
  </si>
  <si>
    <t>dragica@niv.ns.ac.rs</t>
  </si>
  <si>
    <t>Татјана Симић</t>
  </si>
  <si>
    <t>tatjanasimic@med.bg.ac.rs</t>
  </si>
  <si>
    <t>Epitect bisulfite kit 48 (RSD)</t>
  </si>
  <si>
    <t xml:space="preserve">#59695 </t>
  </si>
  <si>
    <t>EpiTect PCR Control DNA Set (100) (RSD)</t>
  </si>
  <si>
    <t>#BF 80A</t>
  </si>
  <si>
    <t>Flake ice maker (EUR)</t>
  </si>
  <si>
    <t>#51206</t>
  </si>
  <si>
    <t>FlexiGene DNA Kit (250) (RSD)</t>
  </si>
  <si>
    <t>Gel extraction kit (RSD)</t>
  </si>
  <si>
    <t>#CJ</t>
  </si>
  <si>
    <t>gene gun mini Scientz-CJ  (EUR)</t>
  </si>
  <si>
    <t>#203205</t>
  </si>
  <si>
    <t>Hot start DNA Polymerase (1000U), HotStarTaq DNA Polymerase is supplied with the unique QIAGEN PCR Buffer that minimizes nonspecific amplification products, primer-dimers, and background. HotStarTaq DNA Polymerase utilizes a chemically-mediated hot-s</t>
  </si>
  <si>
    <t>HotStarTaq DNA Polymerase (1000 U) ((RA03)) (RSD)</t>
  </si>
  <si>
    <t>#203643</t>
  </si>
  <si>
    <t>HotStarTaq Plus Master Mix Kit (250) (RSD)</t>
  </si>
  <si>
    <t>#203445</t>
  </si>
  <si>
    <t>HotStartTaqMasterMix kit 1000 jedinica ((24965000)) (EUR)</t>
  </si>
  <si>
    <t>#QT00095431</t>
  </si>
  <si>
    <t>Hs_ACTB_1_SG QuantiTect Primer Assay (NM_001101) (RSD)</t>
  </si>
  <si>
    <t>#QT00014091</t>
  </si>
  <si>
    <t>Hs_ADIPOQ_1_SG QuantiTect Primer Assay (NM_001177800, NM_004797) (RSD)</t>
  </si>
  <si>
    <t>#QT00085379</t>
  </si>
  <si>
    <t>Hs_AKT1_1_SG QuantiTect Primer Assay (NM_001014431, NM_001014432, NM_005163) (RSD)</t>
  </si>
  <si>
    <t>#QT00079247</t>
  </si>
  <si>
    <t>Hs_GAPDH_1_SG QuantiTect Primer Assay (NM_001256799, NM_002046) (RSD)</t>
  </si>
  <si>
    <t>#QT00083664</t>
  </si>
  <si>
    <t>Hs_HIF1A_1_SG QuantiTect Primer Assay (NM_001243084, NM_001530, NM_181054) (RSD)</t>
  </si>
  <si>
    <t>#QT00030261</t>
  </si>
  <si>
    <t>Hs_LEP_1_SG QuantiTect Primer Assay (NM_000230) (RSD)</t>
  </si>
  <si>
    <t>#QT00056133</t>
  </si>
  <si>
    <t>Hs_MTOR_1_SG QuantiTect Primer Assay (NM_004958) (RSD)</t>
  </si>
  <si>
    <t>#QT00029841</t>
  </si>
  <si>
    <t>Hs_PPARG_1_SG QuantiTect Primer Assay (NM_005037, NM_015869, NM_138711, NM_138712) (RSD)</t>
  </si>
  <si>
    <t>#QT00009436</t>
  </si>
  <si>
    <t>Hs_PRKAA1_1_SG QuantiTect Primer Assay (NM_006251) (RSD)</t>
  </si>
  <si>
    <t>#QT00199367</t>
  </si>
  <si>
    <t>Hs_RRN18S_1_SG QuantiTect Primer Assay (X03205) (RSD)</t>
  </si>
  <si>
    <t>#lid10</t>
  </si>
  <si>
    <t>Implent-optional (P 300) Lid 10 / 1 mm (EUR)</t>
  </si>
  <si>
    <t>#AGIL1L-2</t>
  </si>
  <si>
    <t>Kontejner za kratkotrajno čuvanje azota i transport uzoraka u azotu 1l (EUR)</t>
  </si>
  <si>
    <t>#28004</t>
  </si>
  <si>
    <t>MinElute PCR Purification Kit (50) ((sifra 33696500)) (RSD)</t>
  </si>
  <si>
    <t>#218061</t>
  </si>
  <si>
    <t>miScript Reverse Transcription Kit (50) (RSD)</t>
  </si>
  <si>
    <t xml:space="preserve">#218073 </t>
  </si>
  <si>
    <t>miScript SYBR Green PCR Kit (200) (RSD)</t>
  </si>
  <si>
    <t xml:space="preserve">#206143  </t>
  </si>
  <si>
    <t>Multiplex PCR  ((sifra33696600)) (EUR)</t>
  </si>
  <si>
    <t>#129 114</t>
  </si>
  <si>
    <t>Nuclease-Free Water (10 x 50 ml) ((sifra 24316000)) (EUR)</t>
  </si>
  <si>
    <t>Александра Станковић</t>
  </si>
  <si>
    <t>alexas@vinca.rs</t>
  </si>
  <si>
    <t>Институт за кукуруз &amp;quot;Земун Поље&amp;quot; у Београду</t>
  </si>
  <si>
    <t>Слободана Бајића 1 11080 Земун</t>
  </si>
  <si>
    <t>Јелена Ванчетовић</t>
  </si>
  <si>
    <t>vjelena@mrizp.rs</t>
  </si>
  <si>
    <t>Фармацеутски факултет у Београду</t>
  </si>
  <si>
    <t>Војводе Степе 459 11000 Београд</t>
  </si>
  <si>
    <t>Зорана Јелић-Ивановић</t>
  </si>
  <si>
    <t>zorana.jelic@pharmacy.bg.ac.rs</t>
  </si>
  <si>
    <t>Ђорђе Фира</t>
  </si>
  <si>
    <t>fira@bio.bg.ac.rs</t>
  </si>
  <si>
    <t>Радмила Стикић</t>
  </si>
  <si>
    <t>rstikic@agrif.bg.ac.rs</t>
  </si>
  <si>
    <t>Драгица Радојковић</t>
  </si>
  <si>
    <t>dragica.radojkovic@gmail.com</t>
  </si>
  <si>
    <t>Oливер Стојковић</t>
  </si>
  <si>
    <t>ostojkovic@med.bg.ac.rs</t>
  </si>
  <si>
    <t>Стево Најман</t>
  </si>
  <si>
    <t>stevo.najman@gmail.com</t>
  </si>
  <si>
    <t>Тањa Јовановић</t>
  </si>
  <si>
    <t>tanja.jovanovic@med.bg.ac.rs</t>
  </si>
  <si>
    <t>Природноматематички факултет у Крагујевацу</t>
  </si>
  <si>
    <t>Радоја Домановића 12 34000 Крагујевац</t>
  </si>
  <si>
    <t>Снежана Марковић</t>
  </si>
  <si>
    <t>smarkovic@kg.ac.rs</t>
  </si>
  <si>
    <t>Марко Анђелковић</t>
  </si>
  <si>
    <t>markoa@ibiss.bg.ac.rs</t>
  </si>
  <si>
    <t>#205 111</t>
  </si>
  <si>
    <t>Omniscript RT Kit (50) (RSD)</t>
  </si>
  <si>
    <t>#ACC-AGIL-3</t>
  </si>
  <si>
    <t>Poklopac za AGIL 1/l (EUR)</t>
  </si>
  <si>
    <t>##28106</t>
  </si>
  <si>
    <t>Purification kit   (EUR)</t>
  </si>
  <si>
    <t>#51185</t>
  </si>
  <si>
    <t>QIAamp DNA Blood Midi Kit (100) (RSD)</t>
  </si>
  <si>
    <t>#51106</t>
  </si>
  <si>
    <t>QIAamp DNA Blood Mini kit (250) ((RA03)) (RSD)</t>
  </si>
  <si>
    <t>#56504</t>
  </si>
  <si>
    <t>QIAamp DNA Investigator Kit (50) (RSD)</t>
  </si>
  <si>
    <t>#51304</t>
  </si>
  <si>
    <t>QIAamp DNA Mini Kit (50 set) ((sifra 33696500)) (RSD)</t>
  </si>
  <si>
    <t>#57704</t>
  </si>
  <si>
    <t>QIAamp MinElute Virus Spin Kit (50) (EUR)</t>
  </si>
  <si>
    <t>#205922</t>
  </si>
  <si>
    <t>#206143</t>
  </si>
  <si>
    <t>QIAGEN Multiplex PCR Kit, 100 rxn (RSD)</t>
  </si>
  <si>
    <t>#206152</t>
  </si>
  <si>
    <t>QIAGEN Multiplex PCR Plus Kit (100) (RSD)</t>
  </si>
  <si>
    <t>#12143</t>
  </si>
  <si>
    <t>Qiagen Plasmid Midi Kit (25) ((Å¡ifra FG11)) (RSD)</t>
  </si>
  <si>
    <t>#69 506</t>
  </si>
  <si>
    <t>Qiagen: DNeasy Blood and tissue Kit (250) ((24327000)) (RSD)</t>
  </si>
  <si>
    <t>Qiagen: DNeasy Blood and Tissue Kit (250),15 -25 Â°C,; kit za purifikaciju DNK iz krvi i tkiva (RSD)</t>
  </si>
  <si>
    <t>QIAGEN: DNeasy Blood and Tissue Kit (50) (Å¡ifra RDO3) (EUR)</t>
  </si>
  <si>
    <t>#69 104</t>
  </si>
  <si>
    <t>Qiagen: DNeasy Plant Mini Kit (50),15 -25 Â°C (RSD)</t>
  </si>
  <si>
    <t>#239 901</t>
  </si>
  <si>
    <t>Qiagen: GelPilot Loading Dye, 5x (RSD)</t>
  </si>
  <si>
    <t>Qiagen: LongRange 2-Step RT-PCR Kit (100) ((sifra 33696500)) (RSD)</t>
  </si>
  <si>
    <t>#28 006</t>
  </si>
  <si>
    <t>Qiagen: MinElute PCR Purification Kit (250) ((sifra 33696500)) (RSD)</t>
  </si>
  <si>
    <t>#28 004</t>
  </si>
  <si>
    <t>Qiagen: MinElute PCR Purification Kit (50),15 -25 Â°C (RSD)</t>
  </si>
  <si>
    <t>Qiagen: Multiplex PCR Kit (100) (Å¡ifra 24900000)  (EUR)</t>
  </si>
  <si>
    <t>Qiagen: Multiplex PCR Kit (100) (Å¡ifra 24900000) (RSD)</t>
  </si>
  <si>
    <t xml:space="preserve">#79 237  </t>
  </si>
  <si>
    <t>Qiagen: Oligo-dT Primers (100 Î¼l)  ((sifra33696600)) (EUR)</t>
  </si>
  <si>
    <t>#210 212</t>
  </si>
  <si>
    <t>Qiagen: OneStep RT-PCR Kit (100) ((sifra 33696500)) (RSD)</t>
  </si>
  <si>
    <t>#51 504</t>
  </si>
  <si>
    <t>Qiagen: QIAamp DNA Stool Mini Kit ( 50 ) (EUR)</t>
  </si>
  <si>
    <t>Гордана Јоксић</t>
  </si>
  <si>
    <t>gjoksic@vinca.rs</t>
  </si>
  <si>
    <t>Институт за медицинска истраживања у Београду</t>
  </si>
  <si>
    <t>Др Суботића 4, ПО БОX 721 11000 Београд</t>
  </si>
  <si>
    <t>Oлгица Ђурковић-Ђаковић</t>
  </si>
  <si>
    <t>olgicadj@imi.bg.ac.rs</t>
  </si>
  <si>
    <t>Лазар Ранин</t>
  </si>
  <si>
    <t>lazarr@verat.net</t>
  </si>
  <si>
    <t>Факултет ветеринарске медицине у Београду</t>
  </si>
  <si>
    <t>Булевар ослобођења бр. 18, 11000 Београд</t>
  </si>
  <si>
    <t>Соња Радојичић</t>
  </si>
  <si>
    <t>sonjar@vet.bg.ac.rs</t>
  </si>
  <si>
    <t>Машински факултет у Београду</t>
  </si>
  <si>
    <t>Краљице Марије 16 11000 Београд</t>
  </si>
  <si>
    <t>Срђан Рибар</t>
  </si>
  <si>
    <t>sribar@mas.bg.ac.rs</t>
  </si>
  <si>
    <t>Радмила Ковачевић</t>
  </si>
  <si>
    <t>radmila.kovacevic@dbe.uns.ac.rs</t>
  </si>
  <si>
    <t>�eljko Tomanovi?</t>
  </si>
  <si>
    <t>ztoman@bio.bg.ac.rs</t>
  </si>
  <si>
    <t>Радмила Петановић</t>
  </si>
  <si>
    <t>rpetanov@agrif.bg.ac.rs</t>
  </si>
  <si>
    <t>Maja Станојевић</t>
  </si>
  <si>
    <t>mstanojevic@med.bg.ac.rs</t>
  </si>
  <si>
    <t>Vera Popovic Brkic</t>
  </si>
  <si>
    <t>popver@eunet.rs</t>
  </si>
  <si>
    <t>Институт за биолошка истраживања Синиша Станковић у Београду</t>
  </si>
  <si>
    <t>29. новембар 142 11060 Београд</t>
  </si>
  <si>
    <t>Младен Вујошевић</t>
  </si>
  <si>
    <t>mladenvu@ibiss.bg.ac.rs</t>
  </si>
  <si>
    <t>Тања Вучић</t>
  </si>
  <si>
    <t>tvucic@agrif.bg.ac.rs</t>
  </si>
  <si>
    <t>#52 906</t>
  </si>
  <si>
    <t>Qiagen: QIAamp Viral RNA Mini Kit (250) ((sifra 33696500)) (RSD)</t>
  </si>
  <si>
    <t>#201 445</t>
  </si>
  <si>
    <t>Qiagen: Taq PCR Master Mix Kit (1000U) ((sifra 33696500)) (RSD)</t>
  </si>
  <si>
    <t>#200 403</t>
  </si>
  <si>
    <t>Qiagen:TopTaq Master Mix Kit (250 ), TEMP -20*C (RSD)</t>
  </si>
  <si>
    <t>#51504</t>
  </si>
  <si>
    <t>QiAmp-DNA-Stool- Mini kit ((24965000)) (EUR)</t>
  </si>
  <si>
    <t>#27106</t>
  </si>
  <si>
    <t>QIAprep Spin Miniprep Kit (250) ((RA03)) (RSD)</t>
  </si>
  <si>
    <t>QIAquick PCR Purification Kit (250) ((RA03)) (RSD)</t>
  </si>
  <si>
    <t>QIAquick PCR Purification kit (250) (RSD)</t>
  </si>
  <si>
    <t>QIAquick PCR Purification Kit (250), For purification of 250 PCR reactions ((24327000))  (RSD)</t>
  </si>
  <si>
    <t>QiAquick PCR Purification Kit (RSD) (RSD)</t>
  </si>
  <si>
    <t>#929002</t>
  </si>
  <si>
    <t>QIAxcel DNA High Resolution Kit (1200)     (EUR)</t>
  </si>
  <si>
    <t>#208054</t>
  </si>
  <si>
    <t>QuantiNova SYBR Green PCR Kit (500) (EUR)</t>
  </si>
  <si>
    <t>#205311</t>
  </si>
  <si>
    <t>QuantiTect Rev. Transcription Kit (50) (FG11) (EUR)</t>
  </si>
  <si>
    <t>Quiaprep spin mini prep kit (RSD)</t>
  </si>
  <si>
    <t>Quiaquick PCR purification kit (RSD)</t>
  </si>
  <si>
    <t>#929521</t>
  </si>
  <si>
    <t>QX Alignment Marker 15 bp/1kb (1.5 ml) (EUR)</t>
  </si>
  <si>
    <t>#19101</t>
  </si>
  <si>
    <t>RNase A (17,500 U) (RSD)</t>
  </si>
  <si>
    <t>#19 101</t>
  </si>
  <si>
    <t>RnaseA (17500 U), (2.5 ml (100 mg/ml; 7000 units/ml, solution)) ((Å¡ifra 24965000)) (RSD)</t>
  </si>
  <si>
    <t>#129112</t>
  </si>
  <si>
    <t>RNase-Free Water, 12 x 1.9 ml (RSD)</t>
  </si>
  <si>
    <t>#74804</t>
  </si>
  <si>
    <t>RNeasy Lipid Tissue Mini Kit (50) - 50 RNeasy Mini Spin Columns, Collection Tubes (1.5 ml and 2 ml), QIAzol Lysis Reagent, RNase-free Reagents and Buffers (EUR)</t>
  </si>
  <si>
    <t xml:space="preserve">#74204 </t>
  </si>
  <si>
    <t>RNeasy MinElute Cleanup Kit (50)  (RSD)</t>
  </si>
  <si>
    <t>#74104</t>
  </si>
  <si>
    <t>RNeasy Mini Kit (50) - 50 RNeasy Mini Spin Columns, Collection Tubes (1.5 ml and 2 ml), RNase-free Reagents and Buffers (EUR)</t>
  </si>
  <si>
    <t>#74904</t>
  </si>
  <si>
    <t>Rneasy Plant Mini Kit (50) (RSD)</t>
  </si>
  <si>
    <t>#P099-100R</t>
  </si>
  <si>
    <t>SALSA MLPA probemix â€“ 100 reactions  (24965000) (EUR)</t>
  </si>
  <si>
    <t>#EK1-FAM</t>
  </si>
  <si>
    <t>SALSA MLPA reagent kit - 100 reactions - FAM (24965000) (EUR)</t>
  </si>
  <si>
    <t>#SAT132103</t>
  </si>
  <si>
    <t>SAT132103 HD-650(U) Desktop Mini Small Laminar Flow Hood (EUR)</t>
  </si>
  <si>
    <t xml:space="preserve">#205 211  </t>
  </si>
  <si>
    <t>Sensiscript RT Kit (50)  ((sifra33696600)) (EUR)</t>
  </si>
  <si>
    <t>Драгана Јанић</t>
  </si>
  <si>
    <t>dragana.janic@udk.bg.ac.rs</t>
  </si>
  <si>
    <t>Драган Николић</t>
  </si>
  <si>
    <t>nikolicd@agrif.bg.ac.rs</t>
  </si>
  <si>
    <t>Гордана Грубор-Лајшић</t>
  </si>
  <si>
    <t>gordana.grubor-lajsic@dbe.uns.ac.rs</t>
  </si>
  <si>
    <t>Јелица Гвоздановић-Варга</t>
  </si>
  <si>
    <t>jelica.varga@ifvcns.ns.ac.rs</t>
  </si>
  <si>
    <t>Ђура Карагић</t>
  </si>
  <si>
    <t>djura.karagic@ifvcns.ns.ac.rs</t>
  </si>
  <si>
    <t>Драган Алавантић</t>
  </si>
  <si>
    <t>adragan@vinca.rs</t>
  </si>
  <si>
    <t>Saša Radovanović</t>
  </si>
  <si>
    <t>sasar@imi.bg.ac.rs</t>
  </si>
  <si>
    <t>#981103</t>
  </si>
  <si>
    <t>Strip Tubes and Caps, 0.1 ml (250), 250 strips of 4 tubes and caps for 1000 reactions of 10â€“50 Âµl (USD)</t>
  </si>
  <si>
    <t>#201205</t>
  </si>
  <si>
    <t>Taq DNA Polymerase (1000 U). For standard and specialized PCR applications 4 x 250 units Taq DNA Polymerase, 10x PCR Buffer, 10x CoralLoad PCR Buffer, 5x Q-Solution, 25 mM MgCl2 ((sifra RD03)) (EUR)</t>
  </si>
  <si>
    <t>#201443</t>
  </si>
  <si>
    <t>Taq PCR Master Mix Kit (250 U) (FG11) (EUR)</t>
  </si>
  <si>
    <t>Taq PCR Master Mix Kit (250U) ((sifra 33696500)) (RSD)</t>
  </si>
  <si>
    <t>Taq PCR Master Mix Kit (250U) ((sifra 33696600)) (RSD)</t>
  </si>
  <si>
    <t>#PAHS-023ZA-12</t>
  </si>
  <si>
    <t>The Human Diabetes RTÂ² Profilerâ„¢ PCR Array, 96-Well Plate, for 12 arrays ((sifra 38951000)) (EUR)</t>
  </si>
  <si>
    <t>#69997</t>
  </si>
  <si>
    <t>#206243</t>
  </si>
  <si>
    <t>Type it Microsatellite PCR Kit (200) ((sifra 24320000))  (RSD)</t>
  </si>
  <si>
    <t>#206662</t>
  </si>
  <si>
    <t>Type-it CNV Probe PCR +qC Kit (100) (RSD)</t>
  </si>
  <si>
    <t>#206544</t>
  </si>
  <si>
    <t>Type-it HRM PCR Kit (400) (RSD)</t>
  </si>
  <si>
    <t>Type-it Microsatellite PCR Kit (200) (RSD)</t>
  </si>
  <si>
    <t>#206343</t>
  </si>
  <si>
    <t>Type-it Mutation Detect PCR Kit (200) (RSD)</t>
  </si>
  <si>
    <t>#129117</t>
  </si>
  <si>
    <t>Water, nuclease free ((sifra 24320000))  (RSD)</t>
  </si>
  <si>
    <t>#129115</t>
  </si>
  <si>
    <t>Water, nuclease free, ((Å¡ifra 33696500)) (RSD)</t>
  </si>
  <si>
    <t>Технолошко-металуршки факултет у Београду</t>
  </si>
  <si>
    <t>Карнегијева 4 11000 Београд</t>
  </si>
  <si>
    <t>Љиљана Мојовић</t>
  </si>
  <si>
    <t>lmojovic@tmf.bg.ac.rs</t>
  </si>
  <si>
    <t>Ивана Ћирковић</t>
  </si>
  <si>
    <t>cirkoviciv@yahoo.com</t>
  </si>
  <si>
    <t>Горан Познановић</t>
  </si>
  <si>
    <t>goranpoz@ibiss.bg.ac.rs</t>
  </si>
  <si>
    <t>Јегор Миладиновић</t>
  </si>
  <si>
    <t>jegor.miladinovic@ifvcns.ns.ac.rs</t>
  </si>
  <si>
    <t xml:space="preserve">No_x000D_
</t>
  </si>
  <si>
    <t>Tungsten CaNo_x000D_
ide Beads, 3 mm (200) (RSD)</t>
  </si>
  <si>
    <t>Id</t>
  </si>
  <si>
    <t>Catalogue</t>
  </si>
  <si>
    <t>Catalogue number</t>
  </si>
  <si>
    <t>Description of the goods</t>
  </si>
  <si>
    <t>Quantitiy</t>
  </si>
  <si>
    <t>Unit price</t>
  </si>
  <si>
    <t>Total price</t>
  </si>
  <si>
    <t>Name of the Institution - the place of delivery</t>
  </si>
  <si>
    <t>Address</t>
  </si>
  <si>
    <t>Person recieving delivery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</si>
</sst>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 #,##0.00\ _-;_-* &quot;-&quot;??\ _-;_-@_-"/>
  </numFmts>
  <fonts count="5" x14ac:knownFonts="1">
    <font>
      <sz val="11"/>
      <color rgb="FF000000"/>
      <name val="Calibri"/>
    </font>
    <font>
      <sz val="11"/>
      <color theme="1"/>
      <name val="Calibri"/>
      <family val="2"/>
      <charset val="238"/>
      <scheme val="minor"/>
    </font>
    <font>
      <b/>
      <sz val="11"/>
      <color rgb="FF000000"/>
      <name val="Calibri"/>
      <family val="2"/>
      <charset val="238"/>
    </font>
    <font>
      <sz val="11"/>
      <color rgb="FF000000"/>
      <name val="Calibri"/>
      <family val="2"/>
    </font>
    <font>
      <sz val="11"/>
      <color theme="1"/>
      <name val="Calibri"/>
      <family val="2"/>
      <charset val="238"/>
    </font>
  </fonts>
  <fills count="4">
    <fill>
      <patternFill patternType="none"/>
    </fill>
    <fill>
      <patternFill patternType="gray125"/>
    </fill>
    <fill>
      <patternFill patternType="none">
        <fgColor rgb="FF000000"/>
        <bgColor rgb="FF000000"/>
      </patternFill>
    </fill>
    <fill>
      <patternFill patternType="solid">
        <fgColor rgb="FFD2DAE4"/>
        <bgColor rgb="FFFFFFFF"/>
      </patternFill>
    </fill>
  </fills>
  <borders count="4">
    <border>
      <left/>
      <right/>
      <top/>
      <bottom/>
      <diagonal/>
    </border>
    <border>
      <left style="hair">
        <color rgb="FFBFBFBF"/>
      </left>
      <right style="hair">
        <color rgb="FFBFBFBF"/>
      </right>
      <top/>
      <bottom style="hair">
        <color rgb="FFBFBFBF"/>
      </bottom>
      <diagonal/>
    </border>
    <border>
      <left style="hair">
        <color rgb="FFBFBFBF"/>
      </left>
      <right/>
      <top/>
      <bottom style="hair">
        <color rgb="FFBFBFBF"/>
      </bottom>
      <diagonal/>
    </border>
    <border>
      <left/>
      <right style="hair">
        <color rgb="FFBFBFBF"/>
      </right>
      <top/>
      <bottom style="hair">
        <color rgb="FFBFBFBF"/>
      </bottom>
      <diagonal/>
    </border>
  </borders>
  <cellStyleXfs count="1">
    <xf numFmtId="0" fontId="0" fillId="0" borderId="0"/>
  </cellStyleXfs>
  <cellXfs count="24">
    <xf numFmtId="0" fontId="0" fillId="2" borderId="0" xfId="0" applyFill="1"/>
    <xf numFmtId="0" fontId="0" fillId="0" borderId="0" xfId="0" applyFill="1" applyAlignment="1" applyProtection="1">
      <alignment horizontal="left" vertical="top" wrapText="1"/>
    </xf>
    <xf numFmtId="164" fontId="0" fillId="0" borderId="0" xfId="0" applyNumberFormat="1" applyFill="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2" borderId="0" xfId="0" applyFont="1" applyFill="1" applyProtection="1">
      <protection locked="0"/>
    </xf>
    <xf numFmtId="0" fontId="0" fillId="0" borderId="0" xfId="0" applyFill="1" applyAlignment="1" applyProtection="1">
      <alignment horizontal="left" vertical="top" wrapText="1"/>
      <protection locked="0"/>
    </xf>
    <xf numFmtId="0" fontId="0" fillId="0" borderId="0" xfId="0" applyNumberFormat="1" applyFill="1" applyAlignment="1" applyProtection="1">
      <alignment horizontal="left" vertical="center" wrapText="1"/>
      <protection locked="0"/>
    </xf>
    <xf numFmtId="0" fontId="0" fillId="0" borderId="0" xfId="0" applyFill="1" applyProtection="1">
      <protection locked="0"/>
    </xf>
    <xf numFmtId="0" fontId="0" fillId="2" borderId="0" xfId="0" applyFill="1" applyProtection="1">
      <protection locked="0"/>
    </xf>
    <xf numFmtId="0" fontId="0" fillId="0" borderId="0" xfId="0" applyFill="1" applyAlignment="1" applyProtection="1">
      <alignment wrapText="1"/>
      <protection locked="0"/>
    </xf>
    <xf numFmtId="0" fontId="0" fillId="2" borderId="0" xfId="0" applyFill="1" applyAlignment="1" applyProtection="1">
      <alignment horizontal="left" vertical="top" wrapText="1"/>
      <protection locked="0"/>
    </xf>
    <xf numFmtId="1" fontId="2" fillId="3" borderId="3" xfId="0" applyNumberFormat="1" applyFont="1" applyFill="1" applyBorder="1" applyAlignment="1" applyProtection="1">
      <alignment horizontal="left" vertical="top" wrapText="1"/>
    </xf>
    <xf numFmtId="1" fontId="2" fillId="3" borderId="1" xfId="0" applyNumberFormat="1" applyFont="1" applyFill="1" applyBorder="1" applyAlignment="1" applyProtection="1">
      <alignment horizontal="left" vertical="top" wrapText="1"/>
    </xf>
    <xf numFmtId="0" fontId="2" fillId="3" borderId="1" xfId="0" applyFont="1" applyFill="1" applyBorder="1" applyAlignment="1" applyProtection="1">
      <alignment horizontal="left" vertical="top" wrapText="1"/>
    </xf>
    <xf numFmtId="1" fontId="0" fillId="0" borderId="0" xfId="0" applyNumberFormat="1" applyFill="1" applyAlignment="1" applyProtection="1">
      <alignment horizontal="right" vertical="center" wrapText="1"/>
    </xf>
    <xf numFmtId="0" fontId="1" fillId="0" borderId="0" xfId="0" applyNumberFormat="1" applyFont="1" applyFill="1" applyAlignment="1" applyProtection="1">
      <alignment horizontal="left" vertical="center" wrapText="1"/>
    </xf>
    <xf numFmtId="0" fontId="0" fillId="0" borderId="0" xfId="0" applyNumberFormat="1" applyFill="1" applyAlignment="1" applyProtection="1">
      <alignment horizontal="left" vertical="center" wrapText="1"/>
    </xf>
    <xf numFmtId="0" fontId="0" fillId="0" borderId="0" xfId="0" applyNumberFormat="1" applyFill="1" applyAlignment="1" applyProtection="1">
      <alignment horizontal="right" vertical="center" wrapText="1"/>
    </xf>
    <xf numFmtId="0" fontId="4" fillId="0" borderId="0" xfId="0" applyNumberFormat="1" applyFont="1" applyFill="1" applyAlignment="1" applyProtection="1">
      <alignment horizontal="left" vertical="center" wrapText="1"/>
    </xf>
    <xf numFmtId="0" fontId="3" fillId="0" borderId="0" xfId="0" applyNumberFormat="1" applyFont="1" applyFill="1" applyAlignment="1" applyProtection="1">
      <alignment horizontal="left" vertical="center" wrapText="1"/>
    </xf>
    <xf numFmtId="1" fontId="0" fillId="0" borderId="0" xfId="0" applyNumberFormat="1" applyFill="1" applyAlignment="1" applyProtection="1">
      <alignment horizontal="left" vertical="top" wrapText="1"/>
    </xf>
    <xf numFmtId="1" fontId="0" fillId="2" borderId="0" xfId="0" applyNumberFormat="1" applyFill="1" applyAlignment="1" applyProtection="1">
      <alignment horizontal="left" vertical="top" wrapText="1"/>
    </xf>
    <xf numFmtId="0" fontId="0" fillId="2" borderId="0" xfId="0" applyFill="1" applyAlignment="1" applyProtection="1">
      <alignment horizontal="left" vertical="top"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23"/>
  <sheetViews>
    <sheetView tabSelected="1" view="pageLayout" topLeftCell="A114" zoomScaleNormal="100" workbookViewId="0">
      <selection activeCell="H2" sqref="H2:H118"/>
    </sheetView>
  </sheetViews>
  <sheetFormatPr defaultColWidth="8.7109375" defaultRowHeight="15" x14ac:dyDescent="0.25"/>
  <cols>
    <col min="1" max="1" width="5.5703125" style="22" customWidth="1"/>
    <col min="2" max="2" width="8.140625" style="22" customWidth="1"/>
    <col min="3" max="3" width="20" style="23" customWidth="1"/>
    <col min="4" max="4" width="16.28515625" style="23" customWidth="1"/>
    <col min="5" max="5" width="25.140625" style="23" customWidth="1"/>
    <col min="6" max="6" width="9.5703125" style="23" customWidth="1"/>
    <col min="7" max="8" width="12.7109375" style="11" customWidth="1"/>
    <col min="9" max="9" width="22.28515625" style="11" customWidth="1"/>
    <col min="10" max="10" width="20.42578125" style="11" customWidth="1"/>
    <col min="11" max="11" width="17.85546875" style="11" customWidth="1"/>
    <col min="12" max="12" width="16.85546875" style="11" customWidth="1"/>
    <col min="13" max="16384" width="8.7109375" style="9"/>
  </cols>
  <sheetData>
    <row r="1" spans="1:13" s="5" customFormat="1" ht="45" customHeight="1" x14ac:dyDescent="0.25">
      <c r="A1" s="12" t="s">
        <v>361</v>
      </c>
      <c r="B1" s="13" t="s">
        <v>363</v>
      </c>
      <c r="C1" s="14" t="s">
        <v>364</v>
      </c>
      <c r="D1" s="14" t="s">
        <v>365</v>
      </c>
      <c r="E1" s="14" t="s">
        <v>366</v>
      </c>
      <c r="F1" s="14" t="s">
        <v>367</v>
      </c>
      <c r="G1" s="3" t="s">
        <v>368</v>
      </c>
      <c r="H1" s="3" t="s">
        <v>369</v>
      </c>
      <c r="I1" s="3" t="s">
        <v>370</v>
      </c>
      <c r="J1" s="3" t="s">
        <v>371</v>
      </c>
      <c r="K1" s="3" t="s">
        <v>372</v>
      </c>
      <c r="L1" s="4" t="s">
        <v>0</v>
      </c>
    </row>
    <row r="2" spans="1:13" ht="60" x14ac:dyDescent="0.25">
      <c r="A2" s="1">
        <v>1</v>
      </c>
      <c r="B2" s="15">
        <v>180145</v>
      </c>
      <c r="C2" s="16" t="s">
        <v>1</v>
      </c>
      <c r="D2" s="17" t="s">
        <v>8</v>
      </c>
      <c r="E2" s="17" t="s">
        <v>17</v>
      </c>
      <c r="F2" s="18">
        <v>1</v>
      </c>
      <c r="G2" s="2"/>
      <c r="H2" s="2">
        <f t="shared" ref="H2:H65" si="0">F2*G2</f>
        <v>0</v>
      </c>
      <c r="I2" s="7" t="s">
        <v>4</v>
      </c>
      <c r="J2" s="7" t="s">
        <v>5</v>
      </c>
      <c r="K2" s="7" t="s">
        <v>6</v>
      </c>
      <c r="L2" s="7" t="s">
        <v>7</v>
      </c>
      <c r="M2" s="8"/>
    </row>
    <row r="3" spans="1:13" ht="60" x14ac:dyDescent="0.25">
      <c r="A3" s="1">
        <f>ROW(A2)</f>
        <v>2</v>
      </c>
      <c r="B3" s="15">
        <v>180146</v>
      </c>
      <c r="C3" s="16" t="s">
        <v>1</v>
      </c>
      <c r="D3" s="17" t="s">
        <v>2</v>
      </c>
      <c r="E3" s="17" t="s">
        <v>14</v>
      </c>
      <c r="F3" s="18">
        <v>1</v>
      </c>
      <c r="G3" s="2"/>
      <c r="H3" s="2">
        <f t="shared" si="0"/>
        <v>0</v>
      </c>
      <c r="I3" s="7" t="s">
        <v>4</v>
      </c>
      <c r="J3" s="7" t="s">
        <v>5</v>
      </c>
      <c r="K3" s="7" t="s">
        <v>6</v>
      </c>
      <c r="L3" s="7" t="s">
        <v>7</v>
      </c>
      <c r="M3" s="8"/>
    </row>
    <row r="4" spans="1:13" ht="60" x14ac:dyDescent="0.25">
      <c r="A4" s="1">
        <f t="shared" ref="A4:A67" si="1">ROW(A3)</f>
        <v>3</v>
      </c>
      <c r="B4" s="15">
        <v>180147</v>
      </c>
      <c r="C4" s="16" t="s">
        <v>1</v>
      </c>
      <c r="D4" s="17" t="s">
        <v>10</v>
      </c>
      <c r="E4" s="17" t="s">
        <v>18</v>
      </c>
      <c r="F4" s="18">
        <v>1</v>
      </c>
      <c r="G4" s="2"/>
      <c r="H4" s="2">
        <f t="shared" si="0"/>
        <v>0</v>
      </c>
      <c r="I4" s="7" t="s">
        <v>4</v>
      </c>
      <c r="J4" s="7" t="s">
        <v>5</v>
      </c>
      <c r="K4" s="7" t="s">
        <v>6</v>
      </c>
      <c r="L4" s="7" t="s">
        <v>7</v>
      </c>
      <c r="M4" s="8"/>
    </row>
    <row r="5" spans="1:13" ht="30" x14ac:dyDescent="0.25">
      <c r="A5" s="1">
        <f t="shared" si="1"/>
        <v>4</v>
      </c>
      <c r="B5" s="15">
        <v>180299</v>
      </c>
      <c r="C5" s="19" t="s">
        <v>1</v>
      </c>
      <c r="D5" s="17" t="s">
        <v>125</v>
      </c>
      <c r="E5" s="17" t="s">
        <v>126</v>
      </c>
      <c r="F5" s="18">
        <v>2</v>
      </c>
      <c r="G5" s="6"/>
      <c r="H5" s="2">
        <f t="shared" si="0"/>
        <v>0</v>
      </c>
      <c r="I5" s="7" t="s">
        <v>60</v>
      </c>
      <c r="J5" s="7" t="s">
        <v>61</v>
      </c>
      <c r="K5" s="7" t="s">
        <v>179</v>
      </c>
      <c r="L5" s="7" t="s">
        <v>180</v>
      </c>
      <c r="M5" s="8"/>
    </row>
    <row r="6" spans="1:13" ht="30" x14ac:dyDescent="0.25">
      <c r="A6" s="1">
        <f t="shared" si="1"/>
        <v>5</v>
      </c>
      <c r="B6" s="15">
        <v>180300</v>
      </c>
      <c r="C6" s="19" t="s">
        <v>1</v>
      </c>
      <c r="D6" s="17" t="s">
        <v>345</v>
      </c>
      <c r="E6" s="17" t="s">
        <v>346</v>
      </c>
      <c r="F6" s="18">
        <v>2</v>
      </c>
      <c r="G6" s="6"/>
      <c r="H6" s="2">
        <f t="shared" si="0"/>
        <v>0</v>
      </c>
      <c r="I6" s="7" t="s">
        <v>60</v>
      </c>
      <c r="J6" s="7" t="s">
        <v>61</v>
      </c>
      <c r="K6" s="7" t="s">
        <v>179</v>
      </c>
      <c r="L6" s="7" t="s">
        <v>180</v>
      </c>
      <c r="M6" s="8"/>
    </row>
    <row r="7" spans="1:13" ht="30" x14ac:dyDescent="0.25">
      <c r="A7" s="1">
        <f t="shared" si="1"/>
        <v>6</v>
      </c>
      <c r="B7" s="15">
        <v>180301</v>
      </c>
      <c r="C7" s="19" t="s">
        <v>1</v>
      </c>
      <c r="D7" s="17" t="s">
        <v>210</v>
      </c>
      <c r="E7" s="17" t="s">
        <v>211</v>
      </c>
      <c r="F7" s="18">
        <v>1</v>
      </c>
      <c r="G7" s="6"/>
      <c r="H7" s="2">
        <f t="shared" si="0"/>
        <v>0</v>
      </c>
      <c r="I7" s="7" t="s">
        <v>60</v>
      </c>
      <c r="J7" s="7" t="s">
        <v>61</v>
      </c>
      <c r="K7" s="7" t="s">
        <v>179</v>
      </c>
      <c r="L7" s="7" t="s">
        <v>180</v>
      </c>
      <c r="M7" s="8"/>
    </row>
    <row r="8" spans="1:13" ht="30" x14ac:dyDescent="0.25">
      <c r="A8" s="1">
        <f t="shared" si="1"/>
        <v>7</v>
      </c>
      <c r="B8" s="15">
        <v>180302</v>
      </c>
      <c r="C8" s="19" t="s">
        <v>1</v>
      </c>
      <c r="D8" s="17" t="s">
        <v>340</v>
      </c>
      <c r="E8" s="17" t="s">
        <v>341</v>
      </c>
      <c r="F8" s="18">
        <v>1</v>
      </c>
      <c r="G8" s="6"/>
      <c r="H8" s="2">
        <f t="shared" si="0"/>
        <v>0</v>
      </c>
      <c r="I8" s="7" t="s">
        <v>60</v>
      </c>
      <c r="J8" s="7" t="s">
        <v>61</v>
      </c>
      <c r="K8" s="7" t="s">
        <v>179</v>
      </c>
      <c r="L8" s="7" t="s">
        <v>180</v>
      </c>
      <c r="M8" s="8"/>
    </row>
    <row r="9" spans="1:13" ht="30" x14ac:dyDescent="0.25">
      <c r="A9" s="1">
        <f t="shared" si="1"/>
        <v>8</v>
      </c>
      <c r="B9" s="15">
        <v>180303</v>
      </c>
      <c r="C9" s="19" t="s">
        <v>1</v>
      </c>
      <c r="D9" s="17" t="s">
        <v>201</v>
      </c>
      <c r="E9" s="17" t="s">
        <v>202</v>
      </c>
      <c r="F9" s="18">
        <v>2</v>
      </c>
      <c r="G9" s="6"/>
      <c r="H9" s="2">
        <f t="shared" si="0"/>
        <v>0</v>
      </c>
      <c r="I9" s="7" t="s">
        <v>60</v>
      </c>
      <c r="J9" s="7" t="s">
        <v>61</v>
      </c>
      <c r="K9" s="7" t="s">
        <v>179</v>
      </c>
      <c r="L9" s="7" t="s">
        <v>180</v>
      </c>
      <c r="M9" s="8"/>
    </row>
    <row r="10" spans="1:13" ht="30" x14ac:dyDescent="0.25">
      <c r="A10" s="1">
        <f t="shared" si="1"/>
        <v>9</v>
      </c>
      <c r="B10" s="15">
        <v>180304</v>
      </c>
      <c r="C10" s="19" t="s">
        <v>1</v>
      </c>
      <c r="D10" s="17" t="s">
        <v>342</v>
      </c>
      <c r="E10" s="17" t="s">
        <v>343</v>
      </c>
      <c r="F10" s="18">
        <v>1</v>
      </c>
      <c r="G10" s="6"/>
      <c r="H10" s="2">
        <f t="shared" si="0"/>
        <v>0</v>
      </c>
      <c r="I10" s="7" t="s">
        <v>60</v>
      </c>
      <c r="J10" s="7" t="s">
        <v>61</v>
      </c>
      <c r="K10" s="7" t="s">
        <v>179</v>
      </c>
      <c r="L10" s="7" t="s">
        <v>180</v>
      </c>
      <c r="M10" s="8"/>
    </row>
    <row r="11" spans="1:13" ht="30" x14ac:dyDescent="0.25">
      <c r="A11" s="1">
        <f t="shared" si="1"/>
        <v>10</v>
      </c>
      <c r="B11" s="15">
        <v>180399</v>
      </c>
      <c r="C11" s="19" t="s">
        <v>1</v>
      </c>
      <c r="D11" s="17" t="s">
        <v>338</v>
      </c>
      <c r="E11" s="17" t="s">
        <v>344</v>
      </c>
      <c r="F11" s="18">
        <v>5</v>
      </c>
      <c r="G11" s="6"/>
      <c r="H11" s="2">
        <f t="shared" si="0"/>
        <v>0</v>
      </c>
      <c r="I11" s="7" t="s">
        <v>60</v>
      </c>
      <c r="J11" s="7" t="s">
        <v>61</v>
      </c>
      <c r="K11" s="7" t="s">
        <v>179</v>
      </c>
      <c r="L11" s="7" t="s">
        <v>180</v>
      </c>
      <c r="M11" s="8"/>
    </row>
    <row r="12" spans="1:13" ht="30" x14ac:dyDescent="0.25">
      <c r="A12" s="1">
        <f t="shared" si="1"/>
        <v>11</v>
      </c>
      <c r="B12" s="15">
        <v>180458</v>
      </c>
      <c r="C12" s="19" t="s">
        <v>1</v>
      </c>
      <c r="D12" s="17" t="s">
        <v>283</v>
      </c>
      <c r="E12" s="17" t="s">
        <v>284</v>
      </c>
      <c r="F12" s="18">
        <v>1</v>
      </c>
      <c r="G12" s="6"/>
      <c r="H12" s="2">
        <f t="shared" si="0"/>
        <v>0</v>
      </c>
      <c r="I12" s="7" t="s">
        <v>60</v>
      </c>
      <c r="J12" s="7" t="s">
        <v>61</v>
      </c>
      <c r="K12" s="7" t="s">
        <v>179</v>
      </c>
      <c r="L12" s="7" t="s">
        <v>180</v>
      </c>
      <c r="M12" s="8"/>
    </row>
    <row r="13" spans="1:13" ht="60" x14ac:dyDescent="0.25">
      <c r="A13" s="1">
        <f t="shared" si="1"/>
        <v>12</v>
      </c>
      <c r="B13" s="15">
        <v>180464</v>
      </c>
      <c r="C13" s="19" t="s">
        <v>1</v>
      </c>
      <c r="D13" s="17" t="s">
        <v>214</v>
      </c>
      <c r="E13" s="17" t="s">
        <v>216</v>
      </c>
      <c r="F13" s="18">
        <v>1</v>
      </c>
      <c r="G13" s="6"/>
      <c r="H13" s="2">
        <f t="shared" si="0"/>
        <v>0</v>
      </c>
      <c r="I13" s="7" t="s">
        <v>237</v>
      </c>
      <c r="J13" s="7" t="s">
        <v>238</v>
      </c>
      <c r="K13" s="7" t="s">
        <v>239</v>
      </c>
      <c r="L13" s="7" t="s">
        <v>240</v>
      </c>
      <c r="M13" s="8"/>
    </row>
    <row r="14" spans="1:13" ht="75" x14ac:dyDescent="0.25">
      <c r="A14" s="1">
        <f t="shared" si="1"/>
        <v>13</v>
      </c>
      <c r="B14" s="15">
        <v>182253</v>
      </c>
      <c r="C14" s="19" t="s">
        <v>1</v>
      </c>
      <c r="D14" s="17" t="s">
        <v>45</v>
      </c>
      <c r="E14" s="17" t="s">
        <v>46</v>
      </c>
      <c r="F14" s="18">
        <v>1</v>
      </c>
      <c r="G14" s="2"/>
      <c r="H14" s="2">
        <f t="shared" si="0"/>
        <v>0</v>
      </c>
      <c r="I14" s="7" t="s">
        <v>86</v>
      </c>
      <c r="J14" s="7" t="s">
        <v>87</v>
      </c>
      <c r="K14" s="7" t="s">
        <v>88</v>
      </c>
      <c r="L14" s="7" t="s">
        <v>89</v>
      </c>
      <c r="M14" s="8"/>
    </row>
    <row r="15" spans="1:13" ht="105" x14ac:dyDescent="0.25">
      <c r="A15" s="1">
        <f t="shared" si="1"/>
        <v>14</v>
      </c>
      <c r="B15" s="15">
        <v>182550</v>
      </c>
      <c r="C15" s="19" t="s">
        <v>1</v>
      </c>
      <c r="D15" s="17" t="s">
        <v>35</v>
      </c>
      <c r="E15" s="17" t="s">
        <v>36</v>
      </c>
      <c r="F15" s="18">
        <v>1</v>
      </c>
      <c r="G15" s="2"/>
      <c r="H15" s="2">
        <f t="shared" si="0"/>
        <v>0</v>
      </c>
      <c r="I15" s="7" t="s">
        <v>68</v>
      </c>
      <c r="J15" s="7" t="s">
        <v>69</v>
      </c>
      <c r="K15" s="7" t="s">
        <v>70</v>
      </c>
      <c r="L15" s="7" t="s">
        <v>71</v>
      </c>
      <c r="M15" s="8"/>
    </row>
    <row r="16" spans="1:13" ht="45" x14ac:dyDescent="0.25">
      <c r="A16" s="1">
        <f t="shared" si="1"/>
        <v>15</v>
      </c>
      <c r="B16" s="15">
        <v>182820</v>
      </c>
      <c r="C16" s="19" t="s">
        <v>1</v>
      </c>
      <c r="D16" s="17" t="s">
        <v>208</v>
      </c>
      <c r="E16" s="17" t="s">
        <v>228</v>
      </c>
      <c r="F16" s="18">
        <v>1</v>
      </c>
      <c r="G16" s="6"/>
      <c r="H16" s="2">
        <f t="shared" si="0"/>
        <v>0</v>
      </c>
      <c r="I16" s="7" t="s">
        <v>261</v>
      </c>
      <c r="J16" s="7" t="s">
        <v>262</v>
      </c>
      <c r="K16" s="7" t="s">
        <v>263</v>
      </c>
      <c r="L16" s="7" t="s">
        <v>264</v>
      </c>
      <c r="M16" s="8"/>
    </row>
    <row r="17" spans="1:13" ht="105" x14ac:dyDescent="0.25">
      <c r="A17" s="1">
        <f t="shared" si="1"/>
        <v>16</v>
      </c>
      <c r="B17" s="15">
        <v>183430</v>
      </c>
      <c r="C17" s="19" t="s">
        <v>1</v>
      </c>
      <c r="D17" s="17" t="s">
        <v>297</v>
      </c>
      <c r="E17" s="17" t="s">
        <v>298</v>
      </c>
      <c r="F17" s="18">
        <v>1</v>
      </c>
      <c r="G17" s="6"/>
      <c r="H17" s="2">
        <f t="shared" si="0"/>
        <v>0</v>
      </c>
      <c r="I17" s="7" t="s">
        <v>76</v>
      </c>
      <c r="J17" s="7" t="s">
        <v>77</v>
      </c>
      <c r="K17" s="7" t="s">
        <v>181</v>
      </c>
      <c r="L17" s="7" t="s">
        <v>182</v>
      </c>
      <c r="M17" s="8"/>
    </row>
    <row r="18" spans="1:13" ht="30" x14ac:dyDescent="0.25">
      <c r="A18" s="1">
        <f t="shared" si="1"/>
        <v>17</v>
      </c>
      <c r="B18" s="15">
        <v>184209</v>
      </c>
      <c r="C18" s="19" t="s">
        <v>1</v>
      </c>
      <c r="D18" s="17" t="s">
        <v>10</v>
      </c>
      <c r="E18" s="17" t="s">
        <v>280</v>
      </c>
      <c r="F18" s="18">
        <v>1</v>
      </c>
      <c r="G18" s="6"/>
      <c r="H18" s="2">
        <f t="shared" si="0"/>
        <v>0</v>
      </c>
      <c r="I18" s="7" t="s">
        <v>60</v>
      </c>
      <c r="J18" s="7" t="s">
        <v>61</v>
      </c>
      <c r="K18" s="7" t="s">
        <v>241</v>
      </c>
      <c r="L18" s="7" t="s">
        <v>242</v>
      </c>
      <c r="M18" s="8"/>
    </row>
    <row r="19" spans="1:13" ht="135" x14ac:dyDescent="0.25">
      <c r="A19" s="1">
        <f t="shared" si="1"/>
        <v>18</v>
      </c>
      <c r="B19" s="15">
        <v>186596</v>
      </c>
      <c r="C19" s="19" t="s">
        <v>1</v>
      </c>
      <c r="D19" s="17" t="s">
        <v>329</v>
      </c>
      <c r="E19" s="17" t="s">
        <v>330</v>
      </c>
      <c r="F19" s="18">
        <v>1</v>
      </c>
      <c r="G19" s="6"/>
      <c r="H19" s="2">
        <f t="shared" si="0"/>
        <v>0</v>
      </c>
      <c r="I19" s="7" t="s">
        <v>100</v>
      </c>
      <c r="J19" s="7" t="s">
        <v>101</v>
      </c>
      <c r="K19" s="7" t="s">
        <v>102</v>
      </c>
      <c r="L19" s="7" t="s">
        <v>103</v>
      </c>
      <c r="M19" s="8"/>
    </row>
    <row r="20" spans="1:13" ht="165" x14ac:dyDescent="0.25">
      <c r="A20" s="1">
        <f t="shared" si="1"/>
        <v>19</v>
      </c>
      <c r="B20" s="15">
        <v>186597</v>
      </c>
      <c r="C20" s="19" t="s">
        <v>1</v>
      </c>
      <c r="D20" s="17" t="s">
        <v>52</v>
      </c>
      <c r="E20" s="17" t="s">
        <v>53</v>
      </c>
      <c r="F20" s="18">
        <v>1</v>
      </c>
      <c r="G20" s="2"/>
      <c r="H20" s="2">
        <f t="shared" si="0"/>
        <v>0</v>
      </c>
      <c r="I20" s="7" t="s">
        <v>100</v>
      </c>
      <c r="J20" s="7" t="s">
        <v>101</v>
      </c>
      <c r="K20" s="7" t="s">
        <v>102</v>
      </c>
      <c r="L20" s="7" t="s">
        <v>103</v>
      </c>
      <c r="M20" s="8"/>
    </row>
    <row r="21" spans="1:13" ht="45" x14ac:dyDescent="0.25">
      <c r="A21" s="1">
        <f t="shared" si="1"/>
        <v>20</v>
      </c>
      <c r="B21" s="15">
        <v>187602</v>
      </c>
      <c r="C21" s="19" t="s">
        <v>1</v>
      </c>
      <c r="D21" s="17" t="s">
        <v>214</v>
      </c>
      <c r="E21" s="17" t="s">
        <v>215</v>
      </c>
      <c r="F21" s="18">
        <v>1</v>
      </c>
      <c r="G21" s="6"/>
      <c r="H21" s="2">
        <f t="shared" si="0"/>
        <v>0</v>
      </c>
      <c r="I21" s="7" t="s">
        <v>23</v>
      </c>
      <c r="J21" s="7" t="s">
        <v>24</v>
      </c>
      <c r="K21" s="7" t="s">
        <v>253</v>
      </c>
      <c r="L21" s="7" t="s">
        <v>254</v>
      </c>
      <c r="M21" s="8"/>
    </row>
    <row r="22" spans="1:13" ht="30" x14ac:dyDescent="0.25">
      <c r="A22" s="1">
        <f t="shared" si="1"/>
        <v>21</v>
      </c>
      <c r="B22" s="15">
        <v>187603</v>
      </c>
      <c r="C22" s="19" t="s">
        <v>1</v>
      </c>
      <c r="D22" s="17" t="s">
        <v>220</v>
      </c>
      <c r="E22" s="17" t="s">
        <v>221</v>
      </c>
      <c r="F22" s="18">
        <v>1</v>
      </c>
      <c r="G22" s="6"/>
      <c r="H22" s="2">
        <f t="shared" si="0"/>
        <v>0</v>
      </c>
      <c r="I22" s="7" t="s">
        <v>23</v>
      </c>
      <c r="J22" s="7" t="s">
        <v>24</v>
      </c>
      <c r="K22" s="7" t="s">
        <v>253</v>
      </c>
      <c r="L22" s="7" t="s">
        <v>254</v>
      </c>
      <c r="M22" s="8"/>
    </row>
    <row r="23" spans="1:13" ht="60" x14ac:dyDescent="0.25">
      <c r="A23" s="1">
        <f t="shared" si="1"/>
        <v>22</v>
      </c>
      <c r="B23" s="15">
        <v>189723</v>
      </c>
      <c r="C23" s="19" t="s">
        <v>1</v>
      </c>
      <c r="D23" s="17" t="s">
        <v>335</v>
      </c>
      <c r="E23" s="17" t="s">
        <v>336</v>
      </c>
      <c r="F23" s="18">
        <v>1</v>
      </c>
      <c r="G23" s="6"/>
      <c r="H23" s="2">
        <f t="shared" si="0"/>
        <v>0</v>
      </c>
      <c r="I23" s="7" t="s">
        <v>261</v>
      </c>
      <c r="J23" s="7" t="s">
        <v>262</v>
      </c>
      <c r="K23" s="7" t="s">
        <v>357</v>
      </c>
      <c r="L23" s="7" t="s">
        <v>358</v>
      </c>
      <c r="M23" s="8"/>
    </row>
    <row r="24" spans="1:13" ht="45" x14ac:dyDescent="0.25">
      <c r="A24" s="1">
        <f t="shared" si="1"/>
        <v>23</v>
      </c>
      <c r="B24" s="15">
        <v>192284</v>
      </c>
      <c r="C24" s="19" t="s">
        <v>1</v>
      </c>
      <c r="D24" s="17" t="s">
        <v>45</v>
      </c>
      <c r="E24" s="17" t="s">
        <v>217</v>
      </c>
      <c r="F24" s="18">
        <v>1</v>
      </c>
      <c r="G24" s="6"/>
      <c r="H24" s="2">
        <f t="shared" si="0"/>
        <v>0</v>
      </c>
      <c r="I24" s="7" t="s">
        <v>94</v>
      </c>
      <c r="J24" s="7" t="s">
        <v>95</v>
      </c>
      <c r="K24" s="7" t="s">
        <v>255</v>
      </c>
      <c r="L24" s="7" t="s">
        <v>256</v>
      </c>
      <c r="M24" s="8"/>
    </row>
    <row r="25" spans="1:13" ht="60" x14ac:dyDescent="0.25">
      <c r="A25" s="1">
        <f t="shared" si="1"/>
        <v>24</v>
      </c>
      <c r="B25" s="15">
        <v>193023</v>
      </c>
      <c r="C25" s="19" t="s">
        <v>1</v>
      </c>
      <c r="D25" s="17" t="s">
        <v>41</v>
      </c>
      <c r="E25" s="17" t="s">
        <v>42</v>
      </c>
      <c r="F25" s="18">
        <v>1</v>
      </c>
      <c r="G25" s="2"/>
      <c r="H25" s="2">
        <f t="shared" si="0"/>
        <v>0</v>
      </c>
      <c r="I25" s="7" t="s">
        <v>78</v>
      </c>
      <c r="J25" s="7" t="s">
        <v>79</v>
      </c>
      <c r="K25" s="7" t="s">
        <v>80</v>
      </c>
      <c r="L25" s="7" t="s">
        <v>81</v>
      </c>
      <c r="M25" s="8"/>
    </row>
    <row r="26" spans="1:13" ht="45" x14ac:dyDescent="0.25">
      <c r="A26" s="1">
        <f t="shared" si="1"/>
        <v>25</v>
      </c>
      <c r="B26" s="15">
        <v>193710</v>
      </c>
      <c r="C26" s="16" t="s">
        <v>1</v>
      </c>
      <c r="D26" s="17" t="s">
        <v>15</v>
      </c>
      <c r="E26" s="17" t="s">
        <v>16</v>
      </c>
      <c r="F26" s="18">
        <v>1</v>
      </c>
      <c r="G26" s="2"/>
      <c r="H26" s="2">
        <f t="shared" si="0"/>
        <v>0</v>
      </c>
      <c r="I26" s="7" t="s">
        <v>23</v>
      </c>
      <c r="J26" s="7" t="s">
        <v>24</v>
      </c>
      <c r="K26" s="7" t="s">
        <v>25</v>
      </c>
      <c r="L26" s="7" t="s">
        <v>26</v>
      </c>
      <c r="M26" s="8"/>
    </row>
    <row r="27" spans="1:13" ht="45" x14ac:dyDescent="0.25">
      <c r="A27" s="1">
        <f t="shared" si="1"/>
        <v>26</v>
      </c>
      <c r="B27" s="15">
        <v>194995</v>
      </c>
      <c r="C27" s="19" t="s">
        <v>1</v>
      </c>
      <c r="D27" s="17" t="s">
        <v>331</v>
      </c>
      <c r="E27" s="17" t="s">
        <v>332</v>
      </c>
      <c r="F27" s="18">
        <v>1</v>
      </c>
      <c r="G27" s="6"/>
      <c r="H27" s="2">
        <f t="shared" si="0"/>
        <v>0</v>
      </c>
      <c r="I27" s="7" t="s">
        <v>351</v>
      </c>
      <c r="J27" s="7" t="s">
        <v>352</v>
      </c>
      <c r="K27" s="7" t="s">
        <v>353</v>
      </c>
      <c r="L27" s="7" t="s">
        <v>354</v>
      </c>
      <c r="M27" s="8"/>
    </row>
    <row r="28" spans="1:13" ht="60" x14ac:dyDescent="0.25">
      <c r="A28" s="1">
        <f t="shared" si="1"/>
        <v>27</v>
      </c>
      <c r="B28" s="15">
        <v>195251</v>
      </c>
      <c r="C28" s="19" t="s">
        <v>1</v>
      </c>
      <c r="D28" s="17" t="s">
        <v>10</v>
      </c>
      <c r="E28" s="17" t="s">
        <v>279</v>
      </c>
      <c r="F28" s="18">
        <v>1</v>
      </c>
      <c r="G28" s="6"/>
      <c r="H28" s="2">
        <f t="shared" si="0"/>
        <v>0</v>
      </c>
      <c r="I28" s="7" t="s">
        <v>23</v>
      </c>
      <c r="J28" s="7" t="s">
        <v>24</v>
      </c>
      <c r="K28" s="7" t="s">
        <v>253</v>
      </c>
      <c r="L28" s="7" t="s">
        <v>254</v>
      </c>
      <c r="M28" s="8"/>
    </row>
    <row r="29" spans="1:13" ht="60" x14ac:dyDescent="0.25">
      <c r="A29" s="1">
        <f t="shared" si="1"/>
        <v>28</v>
      </c>
      <c r="B29" s="15">
        <v>195663</v>
      </c>
      <c r="C29" s="19" t="s">
        <v>1</v>
      </c>
      <c r="D29" s="17" t="s">
        <v>115</v>
      </c>
      <c r="E29" s="17" t="s">
        <v>116</v>
      </c>
      <c r="F29" s="18">
        <v>1</v>
      </c>
      <c r="G29" s="10"/>
      <c r="H29" s="2">
        <f t="shared" si="0"/>
        <v>0</v>
      </c>
      <c r="I29" s="7" t="s">
        <v>165</v>
      </c>
      <c r="J29" s="7" t="s">
        <v>166</v>
      </c>
      <c r="K29" s="7" t="s">
        <v>167</v>
      </c>
      <c r="L29" s="7" t="s">
        <v>168</v>
      </c>
      <c r="M29" s="8"/>
    </row>
    <row r="30" spans="1:13" ht="30" x14ac:dyDescent="0.25">
      <c r="A30" s="1">
        <f t="shared" si="1"/>
        <v>29</v>
      </c>
      <c r="B30" s="15">
        <v>195922</v>
      </c>
      <c r="C30" s="19" t="s">
        <v>1</v>
      </c>
      <c r="D30" s="17" t="s">
        <v>275</v>
      </c>
      <c r="E30" s="17" t="s">
        <v>287</v>
      </c>
      <c r="F30" s="18">
        <v>1</v>
      </c>
      <c r="G30" s="6"/>
      <c r="H30" s="2">
        <f t="shared" si="0"/>
        <v>0</v>
      </c>
      <c r="I30" s="7" t="s">
        <v>23</v>
      </c>
      <c r="J30" s="7" t="s">
        <v>24</v>
      </c>
      <c r="K30" s="7" t="s">
        <v>173</v>
      </c>
      <c r="L30" s="7" t="s">
        <v>174</v>
      </c>
      <c r="M30" s="8"/>
    </row>
    <row r="31" spans="1:13" ht="30" x14ac:dyDescent="0.25">
      <c r="A31" s="1">
        <f t="shared" si="1"/>
        <v>30</v>
      </c>
      <c r="B31" s="15">
        <v>195923</v>
      </c>
      <c r="C31" s="19" t="s">
        <v>1</v>
      </c>
      <c r="D31" s="17" t="s">
        <v>10</v>
      </c>
      <c r="E31" s="17" t="s">
        <v>288</v>
      </c>
      <c r="F31" s="18">
        <v>1</v>
      </c>
      <c r="G31" s="6"/>
      <c r="H31" s="2">
        <f t="shared" si="0"/>
        <v>0</v>
      </c>
      <c r="I31" s="7" t="s">
        <v>23</v>
      </c>
      <c r="J31" s="7" t="s">
        <v>24</v>
      </c>
      <c r="K31" s="7" t="s">
        <v>173</v>
      </c>
      <c r="L31" s="7" t="s">
        <v>174</v>
      </c>
      <c r="M31" s="8"/>
    </row>
    <row r="32" spans="1:13" ht="30" x14ac:dyDescent="0.25">
      <c r="A32" s="1">
        <f t="shared" si="1"/>
        <v>31</v>
      </c>
      <c r="B32" s="15">
        <v>195924</v>
      </c>
      <c r="C32" s="19" t="s">
        <v>1</v>
      </c>
      <c r="D32" s="17" t="s">
        <v>8</v>
      </c>
      <c r="E32" s="17" t="s">
        <v>119</v>
      </c>
      <c r="F32" s="18">
        <v>1</v>
      </c>
      <c r="G32" s="6"/>
      <c r="H32" s="2">
        <f t="shared" si="0"/>
        <v>0</v>
      </c>
      <c r="I32" s="7" t="s">
        <v>23</v>
      </c>
      <c r="J32" s="7" t="s">
        <v>24</v>
      </c>
      <c r="K32" s="7" t="s">
        <v>173</v>
      </c>
      <c r="L32" s="7" t="s">
        <v>174</v>
      </c>
      <c r="M32" s="8"/>
    </row>
    <row r="33" spans="1:13" ht="45" x14ac:dyDescent="0.25">
      <c r="A33" s="1">
        <f t="shared" si="1"/>
        <v>32</v>
      </c>
      <c r="B33" s="15">
        <v>196136</v>
      </c>
      <c r="C33" s="19" t="s">
        <v>1</v>
      </c>
      <c r="D33" s="17" t="s">
        <v>127</v>
      </c>
      <c r="E33" s="17" t="s">
        <v>128</v>
      </c>
      <c r="F33" s="18">
        <v>1</v>
      </c>
      <c r="G33" s="6"/>
      <c r="H33" s="2">
        <f t="shared" si="0"/>
        <v>0</v>
      </c>
      <c r="I33" s="7" t="s">
        <v>106</v>
      </c>
      <c r="J33" s="7" t="s">
        <v>107</v>
      </c>
      <c r="K33" s="7" t="s">
        <v>108</v>
      </c>
      <c r="L33" s="7" t="s">
        <v>109</v>
      </c>
      <c r="M33" s="8"/>
    </row>
    <row r="34" spans="1:13" ht="45" x14ac:dyDescent="0.25">
      <c r="A34" s="1">
        <f t="shared" si="1"/>
        <v>33</v>
      </c>
      <c r="B34" s="15">
        <v>196137</v>
      </c>
      <c r="C34" s="19" t="s">
        <v>1</v>
      </c>
      <c r="D34" s="17" t="s">
        <v>273</v>
      </c>
      <c r="E34" s="17" t="s">
        <v>274</v>
      </c>
      <c r="F34" s="18">
        <v>1</v>
      </c>
      <c r="G34" s="6"/>
      <c r="H34" s="2">
        <f t="shared" si="0"/>
        <v>0</v>
      </c>
      <c r="I34" s="7" t="s">
        <v>106</v>
      </c>
      <c r="J34" s="7" t="s">
        <v>107</v>
      </c>
      <c r="K34" s="7" t="s">
        <v>108</v>
      </c>
      <c r="L34" s="7" t="s">
        <v>109</v>
      </c>
      <c r="M34" s="8"/>
    </row>
    <row r="35" spans="1:13" ht="45" x14ac:dyDescent="0.25">
      <c r="A35" s="1">
        <f t="shared" si="1"/>
        <v>34</v>
      </c>
      <c r="B35" s="15">
        <v>196745</v>
      </c>
      <c r="C35" s="19" t="s">
        <v>1</v>
      </c>
      <c r="D35" s="17" t="s">
        <v>331</v>
      </c>
      <c r="E35" s="17" t="s">
        <v>334</v>
      </c>
      <c r="F35" s="18">
        <v>1</v>
      </c>
      <c r="G35" s="6"/>
      <c r="H35" s="2">
        <f t="shared" si="0"/>
        <v>0</v>
      </c>
      <c r="I35" s="7" t="s">
        <v>60</v>
      </c>
      <c r="J35" s="7" t="s">
        <v>61</v>
      </c>
      <c r="K35" s="7" t="s">
        <v>355</v>
      </c>
      <c r="L35" s="7" t="s">
        <v>356</v>
      </c>
      <c r="M35" s="8"/>
    </row>
    <row r="36" spans="1:13" ht="45" x14ac:dyDescent="0.25">
      <c r="A36" s="1">
        <f t="shared" si="1"/>
        <v>35</v>
      </c>
      <c r="B36" s="15">
        <v>197010</v>
      </c>
      <c r="C36" s="19" t="s">
        <v>1</v>
      </c>
      <c r="D36" s="17" t="s">
        <v>269</v>
      </c>
      <c r="E36" s="17" t="s">
        <v>270</v>
      </c>
      <c r="F36" s="18">
        <v>2</v>
      </c>
      <c r="G36" s="6"/>
      <c r="H36" s="2">
        <f t="shared" si="0"/>
        <v>0</v>
      </c>
      <c r="I36" s="7" t="s">
        <v>60</v>
      </c>
      <c r="J36" s="7" t="s">
        <v>61</v>
      </c>
      <c r="K36" s="7" t="s">
        <v>183</v>
      </c>
      <c r="L36" s="7" t="s">
        <v>184</v>
      </c>
      <c r="M36" s="8"/>
    </row>
    <row r="37" spans="1:13" ht="45" x14ac:dyDescent="0.25">
      <c r="A37" s="1">
        <f t="shared" si="1"/>
        <v>36</v>
      </c>
      <c r="B37" s="15">
        <v>197011</v>
      </c>
      <c r="C37" s="19" t="s">
        <v>1</v>
      </c>
      <c r="D37" s="17" t="s">
        <v>223</v>
      </c>
      <c r="E37" s="17" t="s">
        <v>224</v>
      </c>
      <c r="F37" s="18">
        <v>1</v>
      </c>
      <c r="G37" s="6"/>
      <c r="H37" s="2">
        <f t="shared" si="0"/>
        <v>0</v>
      </c>
      <c r="I37" s="7" t="s">
        <v>60</v>
      </c>
      <c r="J37" s="7" t="s">
        <v>61</v>
      </c>
      <c r="K37" s="7" t="s">
        <v>183</v>
      </c>
      <c r="L37" s="7" t="s">
        <v>184</v>
      </c>
      <c r="M37" s="8"/>
    </row>
    <row r="38" spans="1:13" ht="45" x14ac:dyDescent="0.25">
      <c r="A38" s="1">
        <f t="shared" si="1"/>
        <v>37</v>
      </c>
      <c r="B38" s="15">
        <v>197012</v>
      </c>
      <c r="C38" s="19" t="s">
        <v>1</v>
      </c>
      <c r="D38" s="17" t="s">
        <v>267</v>
      </c>
      <c r="E38" s="17" t="s">
        <v>268</v>
      </c>
      <c r="F38" s="18">
        <v>1</v>
      </c>
      <c r="G38" s="6"/>
      <c r="H38" s="2">
        <f t="shared" si="0"/>
        <v>0</v>
      </c>
      <c r="I38" s="7" t="s">
        <v>60</v>
      </c>
      <c r="J38" s="7" t="s">
        <v>61</v>
      </c>
      <c r="K38" s="7" t="s">
        <v>183</v>
      </c>
      <c r="L38" s="7" t="s">
        <v>184</v>
      </c>
      <c r="M38" s="8"/>
    </row>
    <row r="39" spans="1:13" ht="45" x14ac:dyDescent="0.25">
      <c r="A39" s="1">
        <f t="shared" si="1"/>
        <v>38</v>
      </c>
      <c r="B39" s="15">
        <v>197013</v>
      </c>
      <c r="C39" s="19" t="s">
        <v>1</v>
      </c>
      <c r="D39" s="17" t="s">
        <v>231</v>
      </c>
      <c r="E39" s="17" t="s">
        <v>232</v>
      </c>
      <c r="F39" s="18">
        <v>1</v>
      </c>
      <c r="G39" s="6"/>
      <c r="H39" s="2">
        <f t="shared" si="0"/>
        <v>0</v>
      </c>
      <c r="I39" s="7" t="s">
        <v>60</v>
      </c>
      <c r="J39" s="7" t="s">
        <v>61</v>
      </c>
      <c r="K39" s="7" t="s">
        <v>183</v>
      </c>
      <c r="L39" s="7" t="s">
        <v>184</v>
      </c>
      <c r="M39" s="8"/>
    </row>
    <row r="40" spans="1:13" ht="60" x14ac:dyDescent="0.25">
      <c r="A40" s="1">
        <f t="shared" si="1"/>
        <v>39</v>
      </c>
      <c r="B40" s="15">
        <v>198461</v>
      </c>
      <c r="C40" s="19" t="s">
        <v>1</v>
      </c>
      <c r="D40" s="17" t="s">
        <v>197</v>
      </c>
      <c r="E40" s="17" t="s">
        <v>198</v>
      </c>
      <c r="F40" s="18">
        <v>1</v>
      </c>
      <c r="G40" s="6"/>
      <c r="H40" s="2">
        <f t="shared" si="0"/>
        <v>0</v>
      </c>
      <c r="I40" s="7" t="s">
        <v>237</v>
      </c>
      <c r="J40" s="7" t="s">
        <v>238</v>
      </c>
      <c r="K40" s="7" t="s">
        <v>239</v>
      </c>
      <c r="L40" s="7" t="s">
        <v>240</v>
      </c>
      <c r="M40" s="8"/>
    </row>
    <row r="41" spans="1:13" ht="75" x14ac:dyDescent="0.25">
      <c r="A41" s="1">
        <f t="shared" si="1"/>
        <v>40</v>
      </c>
      <c r="B41" s="15">
        <v>199817</v>
      </c>
      <c r="C41" s="16" t="s">
        <v>1</v>
      </c>
      <c r="D41" s="17" t="s">
        <v>2</v>
      </c>
      <c r="E41" s="17" t="s">
        <v>3</v>
      </c>
      <c r="F41" s="18">
        <v>1</v>
      </c>
      <c r="G41" s="2"/>
      <c r="H41" s="2">
        <f t="shared" si="0"/>
        <v>0</v>
      </c>
      <c r="I41" s="7" t="s">
        <v>4</v>
      </c>
      <c r="J41" s="7" t="s">
        <v>5</v>
      </c>
      <c r="K41" s="7" t="s">
        <v>6</v>
      </c>
      <c r="L41" s="7" t="s">
        <v>7</v>
      </c>
      <c r="M41" s="8"/>
    </row>
    <row r="42" spans="1:13" ht="75" x14ac:dyDescent="0.25">
      <c r="A42" s="1">
        <f t="shared" si="1"/>
        <v>41</v>
      </c>
      <c r="B42" s="15">
        <v>199818</v>
      </c>
      <c r="C42" s="16" t="s">
        <v>1</v>
      </c>
      <c r="D42" s="17" t="s">
        <v>10</v>
      </c>
      <c r="E42" s="17" t="s">
        <v>11</v>
      </c>
      <c r="F42" s="18">
        <v>1</v>
      </c>
      <c r="G42" s="2"/>
      <c r="H42" s="2">
        <f t="shared" si="0"/>
        <v>0</v>
      </c>
      <c r="I42" s="7" t="s">
        <v>4</v>
      </c>
      <c r="J42" s="7" t="s">
        <v>5</v>
      </c>
      <c r="K42" s="7" t="s">
        <v>6</v>
      </c>
      <c r="L42" s="7" t="s">
        <v>7</v>
      </c>
      <c r="M42" s="8"/>
    </row>
    <row r="43" spans="1:13" ht="75" x14ac:dyDescent="0.25">
      <c r="A43" s="1">
        <f t="shared" si="1"/>
        <v>42</v>
      </c>
      <c r="B43" s="15">
        <v>199819</v>
      </c>
      <c r="C43" s="16" t="s">
        <v>1</v>
      </c>
      <c r="D43" s="17" t="s">
        <v>8</v>
      </c>
      <c r="E43" s="17" t="s">
        <v>9</v>
      </c>
      <c r="F43" s="18">
        <v>1</v>
      </c>
      <c r="G43" s="2"/>
      <c r="H43" s="2">
        <f t="shared" si="0"/>
        <v>0</v>
      </c>
      <c r="I43" s="7" t="s">
        <v>4</v>
      </c>
      <c r="J43" s="7" t="s">
        <v>5</v>
      </c>
      <c r="K43" s="7" t="s">
        <v>6</v>
      </c>
      <c r="L43" s="7" t="s">
        <v>7</v>
      </c>
      <c r="M43" s="8"/>
    </row>
    <row r="44" spans="1:13" ht="30" x14ac:dyDescent="0.25">
      <c r="A44" s="1">
        <f t="shared" si="1"/>
        <v>43</v>
      </c>
      <c r="B44" s="15">
        <v>201318</v>
      </c>
      <c r="C44" s="19" t="s">
        <v>1</v>
      </c>
      <c r="D44" s="17" t="s">
        <v>233</v>
      </c>
      <c r="E44" s="17" t="s">
        <v>234</v>
      </c>
      <c r="F44" s="18">
        <v>1</v>
      </c>
      <c r="G44" s="6"/>
      <c r="H44" s="2">
        <f t="shared" si="0"/>
        <v>0</v>
      </c>
      <c r="I44" s="7" t="s">
        <v>94</v>
      </c>
      <c r="J44" s="7" t="s">
        <v>95</v>
      </c>
      <c r="K44" s="7" t="s">
        <v>265</v>
      </c>
      <c r="L44" s="7" t="s">
        <v>266</v>
      </c>
      <c r="M44" s="8"/>
    </row>
    <row r="45" spans="1:13" ht="45" x14ac:dyDescent="0.25">
      <c r="A45" s="1">
        <f t="shared" si="1"/>
        <v>44</v>
      </c>
      <c r="B45" s="15">
        <v>203111</v>
      </c>
      <c r="C45" s="16" t="s">
        <v>1</v>
      </c>
      <c r="D45" s="17" t="s">
        <v>12</v>
      </c>
      <c r="E45" s="17" t="s">
        <v>13</v>
      </c>
      <c r="F45" s="18">
        <v>1</v>
      </c>
      <c r="G45" s="2"/>
      <c r="H45" s="2">
        <f t="shared" si="0"/>
        <v>0</v>
      </c>
      <c r="I45" s="7" t="s">
        <v>19</v>
      </c>
      <c r="J45" s="7" t="s">
        <v>20</v>
      </c>
      <c r="K45" s="7" t="s">
        <v>21</v>
      </c>
      <c r="L45" s="7" t="s">
        <v>22</v>
      </c>
      <c r="M45" s="8"/>
    </row>
    <row r="46" spans="1:13" ht="45" x14ac:dyDescent="0.25">
      <c r="A46" s="1">
        <f t="shared" si="1"/>
        <v>45</v>
      </c>
      <c r="B46" s="15">
        <v>203250</v>
      </c>
      <c r="C46" s="19" t="s">
        <v>1</v>
      </c>
      <c r="D46" s="17" t="s">
        <v>303</v>
      </c>
      <c r="E46" s="17" t="s">
        <v>304</v>
      </c>
      <c r="F46" s="18">
        <v>1</v>
      </c>
      <c r="G46" s="6"/>
      <c r="H46" s="2">
        <f t="shared" si="0"/>
        <v>0</v>
      </c>
      <c r="I46" s="7" t="s">
        <v>64</v>
      </c>
      <c r="J46" s="7" t="s">
        <v>65</v>
      </c>
      <c r="K46" s="7" t="s">
        <v>66</v>
      </c>
      <c r="L46" s="7" t="s">
        <v>67</v>
      </c>
      <c r="M46" s="8"/>
    </row>
    <row r="47" spans="1:13" ht="45" x14ac:dyDescent="0.25">
      <c r="A47" s="1">
        <f t="shared" si="1"/>
        <v>46</v>
      </c>
      <c r="B47" s="15">
        <v>203251</v>
      </c>
      <c r="C47" s="19" t="s">
        <v>1</v>
      </c>
      <c r="D47" s="17" t="s">
        <v>12</v>
      </c>
      <c r="E47" s="17" t="s">
        <v>34</v>
      </c>
      <c r="F47" s="18">
        <v>1</v>
      </c>
      <c r="G47" s="2"/>
      <c r="H47" s="2">
        <f t="shared" si="0"/>
        <v>0</v>
      </c>
      <c r="I47" s="7" t="s">
        <v>64</v>
      </c>
      <c r="J47" s="7" t="s">
        <v>65</v>
      </c>
      <c r="K47" s="7" t="s">
        <v>66</v>
      </c>
      <c r="L47" s="7" t="s">
        <v>67</v>
      </c>
      <c r="M47" s="8"/>
    </row>
    <row r="48" spans="1:13" ht="45" x14ac:dyDescent="0.25">
      <c r="A48" s="1">
        <f t="shared" si="1"/>
        <v>47</v>
      </c>
      <c r="B48" s="15">
        <v>205295</v>
      </c>
      <c r="C48" s="19" t="s">
        <v>1</v>
      </c>
      <c r="D48" s="17" t="s">
        <v>153</v>
      </c>
      <c r="E48" s="17" t="s">
        <v>154</v>
      </c>
      <c r="F48" s="18">
        <v>1</v>
      </c>
      <c r="G48" s="6"/>
      <c r="H48" s="2">
        <f t="shared" si="0"/>
        <v>0</v>
      </c>
      <c r="I48" s="7" t="s">
        <v>60</v>
      </c>
      <c r="J48" s="7" t="s">
        <v>61</v>
      </c>
      <c r="K48" s="7" t="s">
        <v>183</v>
      </c>
      <c r="L48" s="7" t="s">
        <v>184</v>
      </c>
      <c r="M48" s="8"/>
    </row>
    <row r="49" spans="1:13" ht="45" x14ac:dyDescent="0.25">
      <c r="A49" s="1">
        <f t="shared" si="1"/>
        <v>48</v>
      </c>
      <c r="B49" s="15">
        <v>205738</v>
      </c>
      <c r="C49" s="19" t="s">
        <v>1</v>
      </c>
      <c r="D49" s="17" t="s">
        <v>205</v>
      </c>
      <c r="E49" s="17" t="s">
        <v>206</v>
      </c>
      <c r="F49" s="18">
        <v>1</v>
      </c>
      <c r="G49" s="6"/>
      <c r="H49" s="2">
        <f t="shared" si="0"/>
        <v>0</v>
      </c>
      <c r="I49" s="7" t="s">
        <v>243</v>
      </c>
      <c r="J49" s="7" t="s">
        <v>244</v>
      </c>
      <c r="K49" s="7" t="s">
        <v>245</v>
      </c>
      <c r="L49" s="7" t="s">
        <v>246</v>
      </c>
      <c r="M49" s="8"/>
    </row>
    <row r="50" spans="1:13" ht="45" x14ac:dyDescent="0.25">
      <c r="A50" s="1">
        <f t="shared" si="1"/>
        <v>49</v>
      </c>
      <c r="B50" s="15">
        <v>207551</v>
      </c>
      <c r="C50" s="19" t="s">
        <v>1</v>
      </c>
      <c r="D50" s="17" t="s">
        <v>337</v>
      </c>
      <c r="E50" s="17" t="s">
        <v>362</v>
      </c>
      <c r="F50" s="18">
        <v>1</v>
      </c>
      <c r="G50" s="6"/>
      <c r="H50" s="2">
        <f t="shared" si="0"/>
        <v>0</v>
      </c>
      <c r="I50" s="7" t="s">
        <v>94</v>
      </c>
      <c r="J50" s="7" t="s">
        <v>95</v>
      </c>
      <c r="K50" s="7" t="s">
        <v>96</v>
      </c>
      <c r="L50" s="7" t="s">
        <v>97</v>
      </c>
      <c r="M50" s="8"/>
    </row>
    <row r="51" spans="1:13" ht="30" x14ac:dyDescent="0.25">
      <c r="A51" s="1">
        <f t="shared" si="1"/>
        <v>50</v>
      </c>
      <c r="B51" s="15">
        <v>207552</v>
      </c>
      <c r="C51" s="19" t="s">
        <v>1</v>
      </c>
      <c r="D51" s="17" t="s">
        <v>218</v>
      </c>
      <c r="E51" s="17" t="s">
        <v>219</v>
      </c>
      <c r="F51" s="18">
        <v>2</v>
      </c>
      <c r="G51" s="6"/>
      <c r="H51" s="2">
        <f t="shared" si="0"/>
        <v>0</v>
      </c>
      <c r="I51" s="7" t="s">
        <v>94</v>
      </c>
      <c r="J51" s="7" t="s">
        <v>95</v>
      </c>
      <c r="K51" s="7" t="s">
        <v>96</v>
      </c>
      <c r="L51" s="7" t="s">
        <v>97</v>
      </c>
      <c r="M51" s="8"/>
    </row>
    <row r="52" spans="1:13" ht="45" x14ac:dyDescent="0.25">
      <c r="A52" s="1">
        <f t="shared" si="1"/>
        <v>51</v>
      </c>
      <c r="B52" s="15">
        <v>207553</v>
      </c>
      <c r="C52" s="19" t="s">
        <v>1</v>
      </c>
      <c r="D52" s="17" t="s">
        <v>271</v>
      </c>
      <c r="E52" s="17" t="s">
        <v>272</v>
      </c>
      <c r="F52" s="18">
        <v>1</v>
      </c>
      <c r="G52" s="6"/>
      <c r="H52" s="2">
        <f t="shared" si="0"/>
        <v>0</v>
      </c>
      <c r="I52" s="7" t="s">
        <v>94</v>
      </c>
      <c r="J52" s="7" t="s">
        <v>95</v>
      </c>
      <c r="K52" s="7" t="s">
        <v>96</v>
      </c>
      <c r="L52" s="7" t="s">
        <v>97</v>
      </c>
      <c r="M52" s="8"/>
    </row>
    <row r="53" spans="1:13" ht="45" x14ac:dyDescent="0.25">
      <c r="A53" s="1">
        <f t="shared" si="1"/>
        <v>52</v>
      </c>
      <c r="B53" s="15">
        <v>207554</v>
      </c>
      <c r="C53" s="19" t="s">
        <v>1</v>
      </c>
      <c r="D53" s="17" t="s">
        <v>225</v>
      </c>
      <c r="E53" s="17" t="s">
        <v>226</v>
      </c>
      <c r="F53" s="18">
        <v>2</v>
      </c>
      <c r="G53" s="6"/>
      <c r="H53" s="2">
        <f t="shared" si="0"/>
        <v>0</v>
      </c>
      <c r="I53" s="7" t="s">
        <v>94</v>
      </c>
      <c r="J53" s="7" t="s">
        <v>95</v>
      </c>
      <c r="K53" s="7" t="s">
        <v>96</v>
      </c>
      <c r="L53" s="7" t="s">
        <v>97</v>
      </c>
      <c r="M53" s="8"/>
    </row>
    <row r="54" spans="1:13" ht="165" x14ac:dyDescent="0.25">
      <c r="A54" s="1">
        <f t="shared" si="1"/>
        <v>53</v>
      </c>
      <c r="B54" s="15">
        <v>208591</v>
      </c>
      <c r="C54" s="19" t="s">
        <v>1</v>
      </c>
      <c r="D54" s="17" t="s">
        <v>122</v>
      </c>
      <c r="E54" s="17" t="s">
        <v>123</v>
      </c>
      <c r="F54" s="18">
        <v>1</v>
      </c>
      <c r="G54" s="6"/>
      <c r="H54" s="2">
        <f t="shared" si="0"/>
        <v>0</v>
      </c>
      <c r="I54" s="7" t="s">
        <v>86</v>
      </c>
      <c r="J54" s="7" t="s">
        <v>87</v>
      </c>
      <c r="K54" s="7" t="s">
        <v>177</v>
      </c>
      <c r="L54" s="7" t="s">
        <v>178</v>
      </c>
      <c r="M54" s="8"/>
    </row>
    <row r="55" spans="1:13" ht="45" x14ac:dyDescent="0.25">
      <c r="A55" s="1">
        <f t="shared" si="1"/>
        <v>54</v>
      </c>
      <c r="B55" s="15">
        <v>210765</v>
      </c>
      <c r="C55" s="19" t="s">
        <v>1</v>
      </c>
      <c r="D55" s="17" t="s">
        <v>299</v>
      </c>
      <c r="E55" s="17" t="s">
        <v>300</v>
      </c>
      <c r="F55" s="18">
        <v>2</v>
      </c>
      <c r="G55" s="6"/>
      <c r="H55" s="2">
        <f t="shared" si="0"/>
        <v>0</v>
      </c>
      <c r="I55" s="7" t="s">
        <v>19</v>
      </c>
      <c r="J55" s="7" t="s">
        <v>20</v>
      </c>
      <c r="K55" s="7" t="s">
        <v>323</v>
      </c>
      <c r="L55" s="7" t="s">
        <v>324</v>
      </c>
      <c r="M55" s="8"/>
    </row>
    <row r="56" spans="1:13" ht="45" x14ac:dyDescent="0.25">
      <c r="A56" s="1">
        <f t="shared" si="1"/>
        <v>55</v>
      </c>
      <c r="B56" s="15">
        <v>211518</v>
      </c>
      <c r="C56" s="19" t="s">
        <v>1</v>
      </c>
      <c r="D56" s="17" t="s">
        <v>161</v>
      </c>
      <c r="E56" s="17" t="s">
        <v>162</v>
      </c>
      <c r="F56" s="18">
        <v>1</v>
      </c>
      <c r="G56" s="6"/>
      <c r="H56" s="2">
        <f t="shared" si="0"/>
        <v>0</v>
      </c>
      <c r="I56" s="7" t="s">
        <v>23</v>
      </c>
      <c r="J56" s="7" t="s">
        <v>24</v>
      </c>
      <c r="K56" s="7" t="s">
        <v>189</v>
      </c>
      <c r="L56" s="7" t="s">
        <v>190</v>
      </c>
      <c r="M56" s="8"/>
    </row>
    <row r="57" spans="1:13" ht="30" x14ac:dyDescent="0.25">
      <c r="A57" s="1">
        <f t="shared" si="1"/>
        <v>56</v>
      </c>
      <c r="B57" s="15">
        <v>212573</v>
      </c>
      <c r="C57" s="19" t="s">
        <v>1</v>
      </c>
      <c r="D57" s="17" t="s">
        <v>48</v>
      </c>
      <c r="E57" s="17" t="s">
        <v>49</v>
      </c>
      <c r="F57" s="18">
        <v>2</v>
      </c>
      <c r="G57" s="2"/>
      <c r="H57" s="2">
        <f t="shared" si="0"/>
        <v>0</v>
      </c>
      <c r="I57" s="7" t="s">
        <v>94</v>
      </c>
      <c r="J57" s="7" t="s">
        <v>95</v>
      </c>
      <c r="K57" s="7" t="s">
        <v>96</v>
      </c>
      <c r="L57" s="7" t="s">
        <v>97</v>
      </c>
      <c r="M57" s="8"/>
    </row>
    <row r="58" spans="1:13" ht="30" x14ac:dyDescent="0.25">
      <c r="A58" s="1">
        <f t="shared" si="1"/>
        <v>57</v>
      </c>
      <c r="B58" s="15">
        <v>212574</v>
      </c>
      <c r="C58" s="19" t="s">
        <v>1</v>
      </c>
      <c r="D58" s="17" t="s">
        <v>291</v>
      </c>
      <c r="E58" s="17" t="s">
        <v>292</v>
      </c>
      <c r="F58" s="18">
        <v>1</v>
      </c>
      <c r="G58" s="6"/>
      <c r="H58" s="2">
        <f t="shared" si="0"/>
        <v>0</v>
      </c>
      <c r="I58" s="7" t="s">
        <v>94</v>
      </c>
      <c r="J58" s="7" t="s">
        <v>95</v>
      </c>
      <c r="K58" s="7" t="s">
        <v>96</v>
      </c>
      <c r="L58" s="7" t="s">
        <v>97</v>
      </c>
      <c r="M58" s="8"/>
    </row>
    <row r="59" spans="1:13" ht="45" x14ac:dyDescent="0.25">
      <c r="A59" s="1">
        <f t="shared" si="1"/>
        <v>58</v>
      </c>
      <c r="B59" s="15">
        <v>212690</v>
      </c>
      <c r="C59" s="19" t="s">
        <v>1</v>
      </c>
      <c r="D59" s="17" t="s">
        <v>285</v>
      </c>
      <c r="E59" s="17" t="s">
        <v>286</v>
      </c>
      <c r="F59" s="18">
        <v>1</v>
      </c>
      <c r="G59" s="6"/>
      <c r="H59" s="2">
        <f t="shared" si="0"/>
        <v>0</v>
      </c>
      <c r="I59" s="7" t="s">
        <v>68</v>
      </c>
      <c r="J59" s="7" t="s">
        <v>69</v>
      </c>
      <c r="K59" s="7" t="s">
        <v>317</v>
      </c>
      <c r="L59" s="7" t="s">
        <v>318</v>
      </c>
      <c r="M59" s="8"/>
    </row>
    <row r="60" spans="1:13" ht="45" x14ac:dyDescent="0.25">
      <c r="A60" s="1">
        <f t="shared" si="1"/>
        <v>59</v>
      </c>
      <c r="B60" s="15">
        <v>212763</v>
      </c>
      <c r="C60" s="19" t="s">
        <v>1</v>
      </c>
      <c r="D60" s="17" t="s">
        <v>208</v>
      </c>
      <c r="E60" s="17" t="s">
        <v>227</v>
      </c>
      <c r="F60" s="18">
        <v>1</v>
      </c>
      <c r="G60" s="6"/>
      <c r="H60" s="2">
        <f t="shared" si="0"/>
        <v>0</v>
      </c>
      <c r="I60" s="7" t="s">
        <v>60</v>
      </c>
      <c r="J60" s="7" t="s">
        <v>61</v>
      </c>
      <c r="K60" s="7" t="s">
        <v>259</v>
      </c>
      <c r="L60" s="7" t="s">
        <v>260</v>
      </c>
      <c r="M60" s="8"/>
    </row>
    <row r="61" spans="1:13" ht="45" x14ac:dyDescent="0.25">
      <c r="A61" s="1">
        <f t="shared" si="1"/>
        <v>60</v>
      </c>
      <c r="B61" s="15">
        <v>214910</v>
      </c>
      <c r="C61" s="19" t="s">
        <v>1</v>
      </c>
      <c r="D61" s="17" t="s">
        <v>50</v>
      </c>
      <c r="E61" s="17" t="s">
        <v>51</v>
      </c>
      <c r="F61" s="18">
        <v>6</v>
      </c>
      <c r="G61" s="2"/>
      <c r="H61" s="2">
        <f t="shared" si="0"/>
        <v>0</v>
      </c>
      <c r="I61" s="7" t="s">
        <v>72</v>
      </c>
      <c r="J61" s="7" t="s">
        <v>73</v>
      </c>
      <c r="K61" s="7" t="s">
        <v>98</v>
      </c>
      <c r="L61" s="7" t="s">
        <v>99</v>
      </c>
      <c r="M61" s="8"/>
    </row>
    <row r="62" spans="1:13" ht="45" x14ac:dyDescent="0.25">
      <c r="A62" s="1">
        <f t="shared" si="1"/>
        <v>61</v>
      </c>
      <c r="B62" s="15">
        <v>214911</v>
      </c>
      <c r="C62" s="19" t="s">
        <v>1</v>
      </c>
      <c r="D62" s="17" t="s">
        <v>195</v>
      </c>
      <c r="E62" s="17" t="s">
        <v>196</v>
      </c>
      <c r="F62" s="18">
        <v>2</v>
      </c>
      <c r="G62" s="6"/>
      <c r="H62" s="2">
        <f t="shared" si="0"/>
        <v>0</v>
      </c>
      <c r="I62" s="7" t="s">
        <v>72</v>
      </c>
      <c r="J62" s="7" t="s">
        <v>73</v>
      </c>
      <c r="K62" s="7" t="s">
        <v>98</v>
      </c>
      <c r="L62" s="7" t="s">
        <v>99</v>
      </c>
      <c r="M62" s="8"/>
    </row>
    <row r="63" spans="1:13" ht="45" x14ac:dyDescent="0.25">
      <c r="A63" s="1">
        <f t="shared" si="1"/>
        <v>62</v>
      </c>
      <c r="B63" s="15">
        <v>214934</v>
      </c>
      <c r="C63" s="19" t="s">
        <v>1</v>
      </c>
      <c r="D63" s="17" t="s">
        <v>50</v>
      </c>
      <c r="E63" s="17" t="s">
        <v>51</v>
      </c>
      <c r="F63" s="18">
        <v>1</v>
      </c>
      <c r="G63" s="2"/>
      <c r="H63" s="2">
        <f t="shared" si="0"/>
        <v>0</v>
      </c>
      <c r="I63" s="7" t="s">
        <v>72</v>
      </c>
      <c r="J63" s="7" t="s">
        <v>73</v>
      </c>
      <c r="K63" s="7" t="s">
        <v>98</v>
      </c>
      <c r="L63" s="7" t="s">
        <v>99</v>
      </c>
      <c r="M63" s="8"/>
    </row>
    <row r="64" spans="1:13" ht="60" x14ac:dyDescent="0.25">
      <c r="A64" s="1">
        <f t="shared" si="1"/>
        <v>63</v>
      </c>
      <c r="B64" s="15">
        <v>214940</v>
      </c>
      <c r="C64" s="19" t="s">
        <v>1</v>
      </c>
      <c r="D64" s="17" t="s">
        <v>39</v>
      </c>
      <c r="E64" s="17" t="s">
        <v>40</v>
      </c>
      <c r="F64" s="18">
        <v>1</v>
      </c>
      <c r="G64" s="2"/>
      <c r="H64" s="2">
        <f t="shared" si="0"/>
        <v>0</v>
      </c>
      <c r="I64" s="7" t="s">
        <v>72</v>
      </c>
      <c r="J64" s="7" t="s">
        <v>73</v>
      </c>
      <c r="K64" s="7" t="s">
        <v>74</v>
      </c>
      <c r="L64" s="7" t="s">
        <v>75</v>
      </c>
      <c r="M64" s="8"/>
    </row>
    <row r="65" spans="1:13" ht="45" x14ac:dyDescent="0.25">
      <c r="A65" s="1">
        <f t="shared" si="1"/>
        <v>64</v>
      </c>
      <c r="B65" s="15">
        <v>216251</v>
      </c>
      <c r="C65" s="19" t="s">
        <v>1</v>
      </c>
      <c r="D65" s="17" t="s">
        <v>159</v>
      </c>
      <c r="E65" s="17" t="s">
        <v>160</v>
      </c>
      <c r="F65" s="18">
        <v>2</v>
      </c>
      <c r="G65" s="6"/>
      <c r="H65" s="2">
        <f t="shared" si="0"/>
        <v>0</v>
      </c>
      <c r="I65" s="7" t="s">
        <v>185</v>
      </c>
      <c r="J65" s="7" t="s">
        <v>186</v>
      </c>
      <c r="K65" s="7" t="s">
        <v>187</v>
      </c>
      <c r="L65" s="7" t="s">
        <v>188</v>
      </c>
      <c r="M65" s="8"/>
    </row>
    <row r="66" spans="1:13" ht="45" x14ac:dyDescent="0.25">
      <c r="A66" s="1">
        <f t="shared" si="1"/>
        <v>65</v>
      </c>
      <c r="B66" s="15">
        <v>216252</v>
      </c>
      <c r="C66" s="19" t="s">
        <v>1</v>
      </c>
      <c r="D66" s="17" t="s">
        <v>311</v>
      </c>
      <c r="E66" s="17" t="s">
        <v>312</v>
      </c>
      <c r="F66" s="18">
        <v>2</v>
      </c>
      <c r="G66" s="6"/>
      <c r="H66" s="2">
        <f t="shared" ref="H66:H118" si="2">F66*G66</f>
        <v>0</v>
      </c>
      <c r="I66" s="7" t="s">
        <v>185</v>
      </c>
      <c r="J66" s="7" t="s">
        <v>186</v>
      </c>
      <c r="K66" s="7" t="s">
        <v>187</v>
      </c>
      <c r="L66" s="7" t="s">
        <v>188</v>
      </c>
      <c r="M66" s="8"/>
    </row>
    <row r="67" spans="1:13" ht="45" x14ac:dyDescent="0.25">
      <c r="A67" s="1">
        <f t="shared" si="1"/>
        <v>66</v>
      </c>
      <c r="B67" s="15">
        <v>216253</v>
      </c>
      <c r="C67" s="19" t="s">
        <v>1</v>
      </c>
      <c r="D67" s="17" t="s">
        <v>229</v>
      </c>
      <c r="E67" s="17" t="s">
        <v>230</v>
      </c>
      <c r="F67" s="18">
        <v>2</v>
      </c>
      <c r="G67" s="6"/>
      <c r="H67" s="2">
        <f t="shared" si="2"/>
        <v>0</v>
      </c>
      <c r="I67" s="7" t="s">
        <v>185</v>
      </c>
      <c r="J67" s="7" t="s">
        <v>186</v>
      </c>
      <c r="K67" s="7" t="s">
        <v>187</v>
      </c>
      <c r="L67" s="7" t="s">
        <v>188</v>
      </c>
      <c r="M67" s="8"/>
    </row>
    <row r="68" spans="1:13" ht="30" x14ac:dyDescent="0.25">
      <c r="A68" s="1">
        <f t="shared" ref="A68:A118" si="3">ROW(A67)</f>
        <v>67</v>
      </c>
      <c r="B68" s="15">
        <v>216973</v>
      </c>
      <c r="C68" s="19" t="s">
        <v>1</v>
      </c>
      <c r="D68" s="17" t="s">
        <v>39</v>
      </c>
      <c r="E68" s="17" t="s">
        <v>47</v>
      </c>
      <c r="F68" s="18">
        <v>1</v>
      </c>
      <c r="G68" s="2"/>
      <c r="H68" s="2">
        <f t="shared" si="2"/>
        <v>0</v>
      </c>
      <c r="I68" s="7" t="s">
        <v>90</v>
      </c>
      <c r="J68" s="7" t="s">
        <v>91</v>
      </c>
      <c r="K68" s="7" t="s">
        <v>92</v>
      </c>
      <c r="L68" s="7" t="s">
        <v>93</v>
      </c>
      <c r="M68" s="8"/>
    </row>
    <row r="69" spans="1:13" ht="45" x14ac:dyDescent="0.25">
      <c r="A69" s="1">
        <f t="shared" si="3"/>
        <v>68</v>
      </c>
      <c r="B69" s="15">
        <v>218852</v>
      </c>
      <c r="C69" s="19" t="s">
        <v>1</v>
      </c>
      <c r="D69" s="17" t="s">
        <v>56</v>
      </c>
      <c r="E69" s="17" t="s">
        <v>57</v>
      </c>
      <c r="F69" s="18">
        <v>2</v>
      </c>
      <c r="G69" s="2"/>
      <c r="H69" s="2">
        <f t="shared" si="2"/>
        <v>0</v>
      </c>
      <c r="I69" s="7" t="s">
        <v>106</v>
      </c>
      <c r="J69" s="7" t="s">
        <v>107</v>
      </c>
      <c r="K69" s="7" t="s">
        <v>108</v>
      </c>
      <c r="L69" s="7" t="s">
        <v>109</v>
      </c>
      <c r="M69" s="8"/>
    </row>
    <row r="70" spans="1:13" ht="45" x14ac:dyDescent="0.25">
      <c r="A70" s="1">
        <f t="shared" si="3"/>
        <v>69</v>
      </c>
      <c r="B70" s="15">
        <v>218871</v>
      </c>
      <c r="C70" s="19" t="s">
        <v>1</v>
      </c>
      <c r="D70" s="17" t="s">
        <v>203</v>
      </c>
      <c r="E70" s="17" t="s">
        <v>204</v>
      </c>
      <c r="F70" s="18">
        <v>1</v>
      </c>
      <c r="G70" s="6"/>
      <c r="H70" s="2">
        <f t="shared" si="2"/>
        <v>0</v>
      </c>
      <c r="I70" s="7" t="s">
        <v>60</v>
      </c>
      <c r="J70" s="7" t="s">
        <v>61</v>
      </c>
      <c r="K70" s="7" t="s">
        <v>241</v>
      </c>
      <c r="L70" s="7" t="s">
        <v>242</v>
      </c>
      <c r="M70" s="8"/>
    </row>
    <row r="71" spans="1:13" ht="45" x14ac:dyDescent="0.25">
      <c r="A71" s="1">
        <f t="shared" si="3"/>
        <v>70</v>
      </c>
      <c r="B71" s="15">
        <v>220279</v>
      </c>
      <c r="C71" s="19" t="s">
        <v>1</v>
      </c>
      <c r="D71" s="17" t="s">
        <v>281</v>
      </c>
      <c r="E71" s="17" t="s">
        <v>282</v>
      </c>
      <c r="F71" s="18">
        <v>1</v>
      </c>
      <c r="G71" s="6"/>
      <c r="H71" s="2">
        <f t="shared" si="2"/>
        <v>0</v>
      </c>
      <c r="I71" s="7" t="s">
        <v>94</v>
      </c>
      <c r="J71" s="7" t="s">
        <v>95</v>
      </c>
      <c r="K71" s="7" t="s">
        <v>315</v>
      </c>
      <c r="L71" s="7" t="s">
        <v>316</v>
      </c>
      <c r="M71" s="8"/>
    </row>
    <row r="72" spans="1:13" ht="30" x14ac:dyDescent="0.25">
      <c r="A72" s="1">
        <f t="shared" si="3"/>
        <v>71</v>
      </c>
      <c r="B72" s="15">
        <v>220280</v>
      </c>
      <c r="C72" s="19" t="s">
        <v>1</v>
      </c>
      <c r="D72" s="17" t="s">
        <v>289</v>
      </c>
      <c r="E72" s="17" t="s">
        <v>290</v>
      </c>
      <c r="F72" s="18">
        <v>1</v>
      </c>
      <c r="G72" s="6"/>
      <c r="H72" s="2">
        <f t="shared" si="2"/>
        <v>0</v>
      </c>
      <c r="I72" s="7" t="s">
        <v>94</v>
      </c>
      <c r="J72" s="7" t="s">
        <v>95</v>
      </c>
      <c r="K72" s="7" t="s">
        <v>315</v>
      </c>
      <c r="L72" s="7" t="s">
        <v>316</v>
      </c>
      <c r="M72" s="8"/>
    </row>
    <row r="73" spans="1:13" ht="30" x14ac:dyDescent="0.25">
      <c r="A73" s="1">
        <f t="shared" si="3"/>
        <v>72</v>
      </c>
      <c r="B73" s="15">
        <v>220903</v>
      </c>
      <c r="C73" s="19" t="s">
        <v>1</v>
      </c>
      <c r="D73" s="17" t="s">
        <v>149</v>
      </c>
      <c r="E73" s="20" t="s">
        <v>150</v>
      </c>
      <c r="F73" s="18">
        <v>1</v>
      </c>
      <c r="G73" s="6"/>
      <c r="H73" s="2">
        <f t="shared" si="2"/>
        <v>0</v>
      </c>
      <c r="I73" s="7" t="s">
        <v>94</v>
      </c>
      <c r="J73" s="7" t="s">
        <v>95</v>
      </c>
      <c r="K73" s="7" t="s">
        <v>175</v>
      </c>
      <c r="L73" s="7" t="s">
        <v>176</v>
      </c>
      <c r="M73" s="8"/>
    </row>
    <row r="74" spans="1:13" ht="30" x14ac:dyDescent="0.25">
      <c r="A74" s="1">
        <f t="shared" si="3"/>
        <v>73</v>
      </c>
      <c r="B74" s="15">
        <v>220904</v>
      </c>
      <c r="C74" s="19" t="s">
        <v>1</v>
      </c>
      <c r="D74" s="17" t="s">
        <v>120</v>
      </c>
      <c r="E74" s="17" t="s">
        <v>121</v>
      </c>
      <c r="F74" s="18">
        <v>1</v>
      </c>
      <c r="G74" s="6"/>
      <c r="H74" s="2">
        <f t="shared" si="2"/>
        <v>0</v>
      </c>
      <c r="I74" s="7" t="s">
        <v>94</v>
      </c>
      <c r="J74" s="7" t="s">
        <v>95</v>
      </c>
      <c r="K74" s="7" t="s">
        <v>175</v>
      </c>
      <c r="L74" s="7" t="s">
        <v>176</v>
      </c>
      <c r="M74" s="8"/>
    </row>
    <row r="75" spans="1:13" ht="45" x14ac:dyDescent="0.25">
      <c r="A75" s="1">
        <f t="shared" si="3"/>
        <v>74</v>
      </c>
      <c r="B75" s="15">
        <v>220905</v>
      </c>
      <c r="C75" s="19" t="s">
        <v>1</v>
      </c>
      <c r="D75" s="17" t="s">
        <v>309</v>
      </c>
      <c r="E75" s="17" t="s">
        <v>310</v>
      </c>
      <c r="F75" s="18">
        <v>1</v>
      </c>
      <c r="G75" s="6"/>
      <c r="H75" s="2">
        <f t="shared" si="2"/>
        <v>0</v>
      </c>
      <c r="I75" s="7" t="s">
        <v>94</v>
      </c>
      <c r="J75" s="7" t="s">
        <v>95</v>
      </c>
      <c r="K75" s="7" t="s">
        <v>175</v>
      </c>
      <c r="L75" s="7" t="s">
        <v>176</v>
      </c>
      <c r="M75" s="8"/>
    </row>
    <row r="76" spans="1:13" ht="45" x14ac:dyDescent="0.25">
      <c r="A76" s="1">
        <f t="shared" si="3"/>
        <v>75</v>
      </c>
      <c r="B76" s="15">
        <v>220968</v>
      </c>
      <c r="C76" s="19" t="s">
        <v>1</v>
      </c>
      <c r="D76" s="17" t="s">
        <v>347</v>
      </c>
      <c r="E76" s="17" t="s">
        <v>348</v>
      </c>
      <c r="F76" s="18">
        <v>1</v>
      </c>
      <c r="G76" s="6"/>
      <c r="H76" s="2">
        <f t="shared" si="2"/>
        <v>0</v>
      </c>
      <c r="I76" s="7" t="s">
        <v>64</v>
      </c>
      <c r="J76" s="7" t="s">
        <v>65</v>
      </c>
      <c r="K76" s="7" t="s">
        <v>359</v>
      </c>
      <c r="L76" s="7" t="s">
        <v>360</v>
      </c>
      <c r="M76" s="8"/>
    </row>
    <row r="77" spans="1:13" ht="45" x14ac:dyDescent="0.25">
      <c r="A77" s="1">
        <f t="shared" si="3"/>
        <v>76</v>
      </c>
      <c r="B77" s="15">
        <v>220969</v>
      </c>
      <c r="C77" s="19" t="s">
        <v>1</v>
      </c>
      <c r="D77" s="17" t="s">
        <v>338</v>
      </c>
      <c r="E77" s="17" t="s">
        <v>339</v>
      </c>
      <c r="F77" s="18">
        <v>1</v>
      </c>
      <c r="G77" s="6"/>
      <c r="H77" s="2">
        <f t="shared" si="2"/>
        <v>0</v>
      </c>
      <c r="I77" s="7" t="s">
        <v>64</v>
      </c>
      <c r="J77" s="7" t="s">
        <v>65</v>
      </c>
      <c r="K77" s="7" t="s">
        <v>359</v>
      </c>
      <c r="L77" s="7" t="s">
        <v>360</v>
      </c>
      <c r="M77" s="8"/>
    </row>
    <row r="78" spans="1:13" ht="45" x14ac:dyDescent="0.25">
      <c r="A78" s="1">
        <f t="shared" si="3"/>
        <v>77</v>
      </c>
      <c r="B78" s="15">
        <v>220987</v>
      </c>
      <c r="C78" s="19" t="s">
        <v>1</v>
      </c>
      <c r="D78" s="17" t="s">
        <v>305</v>
      </c>
      <c r="E78" s="17" t="s">
        <v>306</v>
      </c>
      <c r="F78" s="18">
        <v>1</v>
      </c>
      <c r="G78" s="6"/>
      <c r="H78" s="2">
        <f t="shared" si="2"/>
        <v>0</v>
      </c>
      <c r="I78" s="7" t="s">
        <v>60</v>
      </c>
      <c r="J78" s="7" t="s">
        <v>61</v>
      </c>
      <c r="K78" s="7" t="s">
        <v>325</v>
      </c>
      <c r="L78" s="7" t="s">
        <v>326</v>
      </c>
      <c r="M78" s="8"/>
    </row>
    <row r="79" spans="1:13" ht="45" x14ac:dyDescent="0.25">
      <c r="A79" s="1">
        <f t="shared" si="3"/>
        <v>78</v>
      </c>
      <c r="B79" s="15">
        <v>220988</v>
      </c>
      <c r="C79" s="19" t="s">
        <v>1</v>
      </c>
      <c r="D79" s="17" t="s">
        <v>307</v>
      </c>
      <c r="E79" s="17" t="s">
        <v>308</v>
      </c>
      <c r="F79" s="18">
        <v>1</v>
      </c>
      <c r="G79" s="6"/>
      <c r="H79" s="2">
        <f t="shared" si="2"/>
        <v>0</v>
      </c>
      <c r="I79" s="7" t="s">
        <v>60</v>
      </c>
      <c r="J79" s="7" t="s">
        <v>61</v>
      </c>
      <c r="K79" s="7" t="s">
        <v>325</v>
      </c>
      <c r="L79" s="7" t="s">
        <v>326</v>
      </c>
      <c r="M79" s="8"/>
    </row>
    <row r="80" spans="1:13" ht="30" x14ac:dyDescent="0.25">
      <c r="A80" s="1">
        <f t="shared" si="3"/>
        <v>79</v>
      </c>
      <c r="B80" s="15">
        <v>224629</v>
      </c>
      <c r="C80" s="19" t="s">
        <v>1</v>
      </c>
      <c r="D80" s="17" t="s">
        <v>208</v>
      </c>
      <c r="E80" s="17" t="s">
        <v>209</v>
      </c>
      <c r="F80" s="18">
        <v>3</v>
      </c>
      <c r="G80" s="6"/>
      <c r="H80" s="2">
        <f t="shared" si="2"/>
        <v>0</v>
      </c>
      <c r="I80" s="7" t="s">
        <v>247</v>
      </c>
      <c r="J80" s="7" t="s">
        <v>248</v>
      </c>
      <c r="K80" s="7" t="s">
        <v>249</v>
      </c>
      <c r="L80" s="7" t="s">
        <v>250</v>
      </c>
      <c r="M80" s="8"/>
    </row>
    <row r="81" spans="1:13" ht="30" x14ac:dyDescent="0.25">
      <c r="A81" s="1">
        <f t="shared" si="3"/>
        <v>80</v>
      </c>
      <c r="B81" s="15">
        <v>224630</v>
      </c>
      <c r="C81" s="19" t="s">
        <v>1</v>
      </c>
      <c r="D81" s="17" t="s">
        <v>10</v>
      </c>
      <c r="E81" s="17" t="s">
        <v>278</v>
      </c>
      <c r="F81" s="18">
        <v>1</v>
      </c>
      <c r="G81" s="6"/>
      <c r="H81" s="2">
        <f t="shared" si="2"/>
        <v>0</v>
      </c>
      <c r="I81" s="7" t="s">
        <v>247</v>
      </c>
      <c r="J81" s="7" t="s">
        <v>248</v>
      </c>
      <c r="K81" s="7" t="s">
        <v>249</v>
      </c>
      <c r="L81" s="7" t="s">
        <v>250</v>
      </c>
      <c r="M81" s="8"/>
    </row>
    <row r="82" spans="1:13" ht="30" x14ac:dyDescent="0.25">
      <c r="A82" s="1">
        <f t="shared" si="3"/>
        <v>81</v>
      </c>
      <c r="B82" s="15">
        <v>224750</v>
      </c>
      <c r="C82" s="19" t="s">
        <v>1</v>
      </c>
      <c r="D82" s="17" t="s">
        <v>275</v>
      </c>
      <c r="E82" s="17" t="s">
        <v>276</v>
      </c>
      <c r="F82" s="18">
        <v>1</v>
      </c>
      <c r="G82" s="6"/>
      <c r="H82" s="2">
        <f t="shared" si="2"/>
        <v>0</v>
      </c>
      <c r="I82" s="7" t="s">
        <v>60</v>
      </c>
      <c r="J82" s="7" t="s">
        <v>61</v>
      </c>
      <c r="K82" s="7" t="s">
        <v>313</v>
      </c>
      <c r="L82" s="7" t="s">
        <v>314</v>
      </c>
      <c r="M82" s="8"/>
    </row>
    <row r="83" spans="1:13" ht="75" x14ac:dyDescent="0.25">
      <c r="A83" s="1">
        <f t="shared" si="3"/>
        <v>82</v>
      </c>
      <c r="B83" s="15">
        <v>224752</v>
      </c>
      <c r="C83" s="19" t="s">
        <v>1</v>
      </c>
      <c r="D83" s="17" t="s">
        <v>122</v>
      </c>
      <c r="E83" s="17" t="s">
        <v>124</v>
      </c>
      <c r="F83" s="18">
        <v>1</v>
      </c>
      <c r="G83" s="6"/>
      <c r="H83" s="2">
        <f t="shared" si="2"/>
        <v>0</v>
      </c>
      <c r="I83" s="7" t="s">
        <v>86</v>
      </c>
      <c r="J83" s="7" t="s">
        <v>87</v>
      </c>
      <c r="K83" s="7" t="s">
        <v>104</v>
      </c>
      <c r="L83" s="7" t="s">
        <v>105</v>
      </c>
      <c r="M83" s="8"/>
    </row>
    <row r="84" spans="1:13" ht="75" x14ac:dyDescent="0.25">
      <c r="A84" s="1">
        <f t="shared" si="3"/>
        <v>83</v>
      </c>
      <c r="B84" s="15">
        <v>224753</v>
      </c>
      <c r="C84" s="19" t="s">
        <v>1</v>
      </c>
      <c r="D84" s="17" t="s">
        <v>10</v>
      </c>
      <c r="E84" s="17" t="s">
        <v>277</v>
      </c>
      <c r="F84" s="18">
        <v>1</v>
      </c>
      <c r="G84" s="6"/>
      <c r="H84" s="2">
        <f t="shared" si="2"/>
        <v>0</v>
      </c>
      <c r="I84" s="7" t="s">
        <v>86</v>
      </c>
      <c r="J84" s="7" t="s">
        <v>87</v>
      </c>
      <c r="K84" s="7" t="s">
        <v>104</v>
      </c>
      <c r="L84" s="7" t="s">
        <v>105</v>
      </c>
      <c r="M84" s="8"/>
    </row>
    <row r="85" spans="1:13" ht="75" x14ac:dyDescent="0.25">
      <c r="A85" s="1">
        <f t="shared" si="3"/>
        <v>84</v>
      </c>
      <c r="B85" s="15">
        <v>224754</v>
      </c>
      <c r="C85" s="19" t="s">
        <v>1</v>
      </c>
      <c r="D85" s="17" t="s">
        <v>54</v>
      </c>
      <c r="E85" s="17" t="s">
        <v>55</v>
      </c>
      <c r="F85" s="18">
        <v>1</v>
      </c>
      <c r="G85" s="2"/>
      <c r="H85" s="2">
        <f t="shared" si="2"/>
        <v>0</v>
      </c>
      <c r="I85" s="7" t="s">
        <v>86</v>
      </c>
      <c r="J85" s="7" t="s">
        <v>87</v>
      </c>
      <c r="K85" s="7" t="s">
        <v>104</v>
      </c>
      <c r="L85" s="7" t="s">
        <v>105</v>
      </c>
      <c r="M85" s="8"/>
    </row>
    <row r="86" spans="1:13" ht="75" x14ac:dyDescent="0.25">
      <c r="A86" s="1">
        <f t="shared" si="3"/>
        <v>85</v>
      </c>
      <c r="B86" s="15">
        <v>224755</v>
      </c>
      <c r="C86" s="19" t="s">
        <v>1</v>
      </c>
      <c r="D86" s="17" t="s">
        <v>199</v>
      </c>
      <c r="E86" s="17" t="s">
        <v>200</v>
      </c>
      <c r="F86" s="18">
        <v>2</v>
      </c>
      <c r="G86" s="6"/>
      <c r="H86" s="2">
        <f t="shared" si="2"/>
        <v>0</v>
      </c>
      <c r="I86" s="7" t="s">
        <v>86</v>
      </c>
      <c r="J86" s="7" t="s">
        <v>87</v>
      </c>
      <c r="K86" s="7" t="s">
        <v>104</v>
      </c>
      <c r="L86" s="7" t="s">
        <v>105</v>
      </c>
      <c r="M86" s="8"/>
    </row>
    <row r="87" spans="1:13" ht="60" x14ac:dyDescent="0.25">
      <c r="A87" s="1">
        <f t="shared" si="3"/>
        <v>86</v>
      </c>
      <c r="B87" s="15">
        <v>225282</v>
      </c>
      <c r="C87" s="19" t="s">
        <v>1</v>
      </c>
      <c r="D87" s="17" t="s">
        <v>293</v>
      </c>
      <c r="E87" s="17" t="s">
        <v>294</v>
      </c>
      <c r="F87" s="18">
        <v>1</v>
      </c>
      <c r="G87" s="6"/>
      <c r="H87" s="2">
        <f t="shared" si="2"/>
        <v>0</v>
      </c>
      <c r="I87" s="7" t="s">
        <v>64</v>
      </c>
      <c r="J87" s="7" t="s">
        <v>65</v>
      </c>
      <c r="K87" s="7" t="s">
        <v>319</v>
      </c>
      <c r="L87" s="7" t="s">
        <v>320</v>
      </c>
      <c r="M87" s="8"/>
    </row>
    <row r="88" spans="1:13" ht="45" x14ac:dyDescent="0.25">
      <c r="A88" s="1">
        <f t="shared" si="3"/>
        <v>87</v>
      </c>
      <c r="B88" s="15">
        <v>225283</v>
      </c>
      <c r="C88" s="19" t="s">
        <v>1</v>
      </c>
      <c r="D88" s="17" t="s">
        <v>349</v>
      </c>
      <c r="E88" s="17" t="s">
        <v>350</v>
      </c>
      <c r="F88" s="18">
        <v>2</v>
      </c>
      <c r="G88" s="6"/>
      <c r="H88" s="2">
        <f t="shared" si="2"/>
        <v>0</v>
      </c>
      <c r="I88" s="7" t="s">
        <v>64</v>
      </c>
      <c r="J88" s="7" t="s">
        <v>65</v>
      </c>
      <c r="K88" s="7" t="s">
        <v>319</v>
      </c>
      <c r="L88" s="7" t="s">
        <v>320</v>
      </c>
      <c r="M88" s="8"/>
    </row>
    <row r="89" spans="1:13" ht="45" x14ac:dyDescent="0.25">
      <c r="A89" s="1">
        <f t="shared" si="3"/>
        <v>88</v>
      </c>
      <c r="B89" s="15">
        <v>226898</v>
      </c>
      <c r="C89" s="19" t="s">
        <v>1</v>
      </c>
      <c r="D89" s="17" t="s">
        <v>295</v>
      </c>
      <c r="E89" s="17" t="s">
        <v>296</v>
      </c>
      <c r="F89" s="18">
        <v>1</v>
      </c>
      <c r="G89" s="6"/>
      <c r="H89" s="2">
        <f t="shared" si="2"/>
        <v>0</v>
      </c>
      <c r="I89" s="7" t="s">
        <v>64</v>
      </c>
      <c r="J89" s="7" t="s">
        <v>65</v>
      </c>
      <c r="K89" s="7" t="s">
        <v>321</v>
      </c>
      <c r="L89" s="7" t="s">
        <v>322</v>
      </c>
      <c r="M89" s="8"/>
    </row>
    <row r="90" spans="1:13" ht="45" x14ac:dyDescent="0.25">
      <c r="A90" s="1">
        <f t="shared" si="3"/>
        <v>89</v>
      </c>
      <c r="B90" s="15">
        <v>228079</v>
      </c>
      <c r="C90" s="19" t="s">
        <v>1</v>
      </c>
      <c r="D90" s="17" t="s">
        <v>212</v>
      </c>
      <c r="E90" s="17" t="s">
        <v>213</v>
      </c>
      <c r="F90" s="18">
        <v>1</v>
      </c>
      <c r="G90" s="6"/>
      <c r="H90" s="2">
        <f t="shared" si="2"/>
        <v>0</v>
      </c>
      <c r="I90" s="7" t="s">
        <v>68</v>
      </c>
      <c r="J90" s="7" t="s">
        <v>69</v>
      </c>
      <c r="K90" s="7" t="s">
        <v>251</v>
      </c>
      <c r="L90" s="7" t="s">
        <v>252</v>
      </c>
      <c r="M90" s="8"/>
    </row>
    <row r="91" spans="1:13" ht="30" x14ac:dyDescent="0.25">
      <c r="A91" s="1">
        <f t="shared" si="3"/>
        <v>90</v>
      </c>
      <c r="B91" s="15">
        <v>231263</v>
      </c>
      <c r="C91" s="19" t="s">
        <v>1</v>
      </c>
      <c r="D91" s="17" t="s">
        <v>32</v>
      </c>
      <c r="E91" s="17" t="s">
        <v>33</v>
      </c>
      <c r="F91" s="18">
        <v>2</v>
      </c>
      <c r="G91" s="2"/>
      <c r="H91" s="2">
        <f t="shared" si="2"/>
        <v>0</v>
      </c>
      <c r="I91" s="7" t="s">
        <v>60</v>
      </c>
      <c r="J91" s="7" t="s">
        <v>61</v>
      </c>
      <c r="K91" s="7" t="s">
        <v>62</v>
      </c>
      <c r="L91" s="7" t="s">
        <v>63</v>
      </c>
      <c r="M91" s="8"/>
    </row>
    <row r="92" spans="1:13" ht="30" x14ac:dyDescent="0.25">
      <c r="A92" s="1">
        <f t="shared" si="3"/>
        <v>91</v>
      </c>
      <c r="B92" s="15">
        <v>231264</v>
      </c>
      <c r="C92" s="19" t="s">
        <v>1</v>
      </c>
      <c r="D92" s="17" t="s">
        <v>155</v>
      </c>
      <c r="E92" s="17" t="s">
        <v>156</v>
      </c>
      <c r="F92" s="18">
        <v>2</v>
      </c>
      <c r="G92" s="6"/>
      <c r="H92" s="2">
        <f t="shared" si="2"/>
        <v>0</v>
      </c>
      <c r="I92" s="7" t="s">
        <v>60</v>
      </c>
      <c r="J92" s="7" t="s">
        <v>61</v>
      </c>
      <c r="K92" s="7" t="s">
        <v>62</v>
      </c>
      <c r="L92" s="7" t="s">
        <v>63</v>
      </c>
      <c r="M92" s="8"/>
    </row>
    <row r="93" spans="1:13" ht="30" x14ac:dyDescent="0.25">
      <c r="A93" s="1">
        <f t="shared" si="3"/>
        <v>92</v>
      </c>
      <c r="B93" s="15">
        <v>231265</v>
      </c>
      <c r="C93" s="19" t="s">
        <v>1</v>
      </c>
      <c r="D93" s="17" t="s">
        <v>157</v>
      </c>
      <c r="E93" s="17" t="s">
        <v>158</v>
      </c>
      <c r="F93" s="18">
        <v>1</v>
      </c>
      <c r="G93" s="6"/>
      <c r="H93" s="2">
        <f t="shared" si="2"/>
        <v>0</v>
      </c>
      <c r="I93" s="7" t="s">
        <v>60</v>
      </c>
      <c r="J93" s="7" t="s">
        <v>61</v>
      </c>
      <c r="K93" s="7" t="s">
        <v>62</v>
      </c>
      <c r="L93" s="7" t="s">
        <v>63</v>
      </c>
      <c r="M93" s="8"/>
    </row>
    <row r="94" spans="1:13" ht="30" x14ac:dyDescent="0.25">
      <c r="A94" s="1">
        <f t="shared" si="3"/>
        <v>93</v>
      </c>
      <c r="B94" s="15">
        <v>231300</v>
      </c>
      <c r="C94" s="19" t="s">
        <v>1</v>
      </c>
      <c r="D94" s="17" t="s">
        <v>37</v>
      </c>
      <c r="E94" s="17" t="s">
        <v>38</v>
      </c>
      <c r="F94" s="18">
        <v>1</v>
      </c>
      <c r="G94" s="2"/>
      <c r="H94" s="2">
        <f t="shared" si="2"/>
        <v>0</v>
      </c>
      <c r="I94" s="7" t="s">
        <v>60</v>
      </c>
      <c r="J94" s="7" t="s">
        <v>61</v>
      </c>
      <c r="K94" s="7" t="s">
        <v>62</v>
      </c>
      <c r="L94" s="7" t="s">
        <v>63</v>
      </c>
      <c r="M94" s="8"/>
    </row>
    <row r="95" spans="1:13" ht="45" x14ac:dyDescent="0.25">
      <c r="A95" s="1">
        <f t="shared" si="3"/>
        <v>94</v>
      </c>
      <c r="B95" s="15">
        <v>231315</v>
      </c>
      <c r="C95" s="19" t="s">
        <v>1</v>
      </c>
      <c r="D95" s="17" t="s">
        <v>12</v>
      </c>
      <c r="E95" s="17" t="s">
        <v>232</v>
      </c>
      <c r="F95" s="18">
        <v>1</v>
      </c>
      <c r="G95" s="6"/>
      <c r="H95" s="2">
        <f t="shared" si="2"/>
        <v>0</v>
      </c>
      <c r="I95" s="7" t="s">
        <v>60</v>
      </c>
      <c r="J95" s="7" t="s">
        <v>61</v>
      </c>
      <c r="K95" s="7" t="s">
        <v>257</v>
      </c>
      <c r="L95" s="7" t="s">
        <v>258</v>
      </c>
      <c r="M95" s="8"/>
    </row>
    <row r="96" spans="1:13" ht="45" x14ac:dyDescent="0.25">
      <c r="A96" s="1">
        <f t="shared" si="3"/>
        <v>95</v>
      </c>
      <c r="B96" s="15">
        <v>231316</v>
      </c>
      <c r="C96" s="19" t="s">
        <v>1</v>
      </c>
      <c r="D96" s="17" t="s">
        <v>207</v>
      </c>
      <c r="E96" s="17" t="s">
        <v>222</v>
      </c>
      <c r="F96" s="18">
        <v>1</v>
      </c>
      <c r="G96" s="6"/>
      <c r="H96" s="2">
        <f t="shared" si="2"/>
        <v>0</v>
      </c>
      <c r="I96" s="7" t="s">
        <v>60</v>
      </c>
      <c r="J96" s="7" t="s">
        <v>61</v>
      </c>
      <c r="K96" s="7" t="s">
        <v>257</v>
      </c>
      <c r="L96" s="7" t="s">
        <v>258</v>
      </c>
      <c r="M96" s="8"/>
    </row>
    <row r="97" spans="1:13" ht="60" x14ac:dyDescent="0.25">
      <c r="A97" s="1">
        <f t="shared" si="3"/>
        <v>96</v>
      </c>
      <c r="B97" s="15">
        <v>232198</v>
      </c>
      <c r="C97" s="19" t="s">
        <v>1</v>
      </c>
      <c r="D97" s="17" t="s">
        <v>151</v>
      </c>
      <c r="E97" s="17" t="s">
        <v>152</v>
      </c>
      <c r="F97" s="18">
        <v>1</v>
      </c>
      <c r="G97" s="6"/>
      <c r="H97" s="2">
        <f t="shared" si="2"/>
        <v>0</v>
      </c>
      <c r="I97" s="7" t="s">
        <v>82</v>
      </c>
      <c r="J97" s="7" t="s">
        <v>83</v>
      </c>
      <c r="K97" s="7" t="s">
        <v>84</v>
      </c>
      <c r="L97" s="7" t="s">
        <v>85</v>
      </c>
      <c r="M97" s="8"/>
    </row>
    <row r="98" spans="1:13" ht="60" x14ac:dyDescent="0.25">
      <c r="A98" s="1">
        <f t="shared" si="3"/>
        <v>97</v>
      </c>
      <c r="B98" s="15">
        <v>232199</v>
      </c>
      <c r="C98" s="19" t="s">
        <v>1</v>
      </c>
      <c r="D98" s="17" t="s">
        <v>193</v>
      </c>
      <c r="E98" s="17" t="s">
        <v>194</v>
      </c>
      <c r="F98" s="18">
        <v>1</v>
      </c>
      <c r="G98" s="6"/>
      <c r="H98" s="2">
        <f t="shared" si="2"/>
        <v>0</v>
      </c>
      <c r="I98" s="7" t="s">
        <v>82</v>
      </c>
      <c r="J98" s="7" t="s">
        <v>83</v>
      </c>
      <c r="K98" s="7" t="s">
        <v>84</v>
      </c>
      <c r="L98" s="7" t="s">
        <v>85</v>
      </c>
      <c r="M98" s="8"/>
    </row>
    <row r="99" spans="1:13" ht="60" x14ac:dyDescent="0.25">
      <c r="A99" s="1">
        <f t="shared" si="3"/>
        <v>98</v>
      </c>
      <c r="B99" s="15">
        <v>232230</v>
      </c>
      <c r="C99" s="19" t="s">
        <v>1</v>
      </c>
      <c r="D99" s="17" t="s">
        <v>43</v>
      </c>
      <c r="E99" s="17" t="s">
        <v>44</v>
      </c>
      <c r="F99" s="18">
        <v>1</v>
      </c>
      <c r="G99" s="2"/>
      <c r="H99" s="2">
        <f t="shared" si="2"/>
        <v>0</v>
      </c>
      <c r="I99" s="7" t="s">
        <v>82</v>
      </c>
      <c r="J99" s="7" t="s">
        <v>83</v>
      </c>
      <c r="K99" s="7" t="s">
        <v>84</v>
      </c>
      <c r="L99" s="7" t="s">
        <v>85</v>
      </c>
      <c r="M99" s="8"/>
    </row>
    <row r="100" spans="1:13" ht="45" x14ac:dyDescent="0.25">
      <c r="A100" s="1">
        <f t="shared" si="3"/>
        <v>99</v>
      </c>
      <c r="B100" s="15">
        <v>232942</v>
      </c>
      <c r="C100" s="16" t="s">
        <v>1</v>
      </c>
      <c r="D100" s="17" t="s">
        <v>2</v>
      </c>
      <c r="E100" s="17" t="s">
        <v>27</v>
      </c>
      <c r="F100" s="18">
        <v>1</v>
      </c>
      <c r="G100" s="2"/>
      <c r="H100" s="2">
        <f t="shared" si="2"/>
        <v>0</v>
      </c>
      <c r="I100" s="7" t="s">
        <v>28</v>
      </c>
      <c r="J100" s="7" t="s">
        <v>29</v>
      </c>
      <c r="K100" s="7" t="s">
        <v>30</v>
      </c>
      <c r="L100" s="7" t="s">
        <v>31</v>
      </c>
      <c r="M100" s="8"/>
    </row>
    <row r="101" spans="1:13" ht="45" x14ac:dyDescent="0.25">
      <c r="A101" s="1">
        <f t="shared" si="3"/>
        <v>100</v>
      </c>
      <c r="B101" s="15">
        <v>233908</v>
      </c>
      <c r="C101" s="19" t="s">
        <v>1</v>
      </c>
      <c r="D101" s="17" t="s">
        <v>58</v>
      </c>
      <c r="E101" s="17" t="s">
        <v>112</v>
      </c>
      <c r="F101" s="18">
        <v>4</v>
      </c>
      <c r="G101" s="2"/>
      <c r="H101" s="2">
        <f t="shared" si="2"/>
        <v>0</v>
      </c>
      <c r="I101" s="7" t="s">
        <v>19</v>
      </c>
      <c r="J101" s="7" t="s">
        <v>20</v>
      </c>
      <c r="K101" s="7" t="s">
        <v>163</v>
      </c>
      <c r="L101" s="7" t="s">
        <v>164</v>
      </c>
      <c r="M101" s="8"/>
    </row>
    <row r="102" spans="1:13" ht="45" x14ac:dyDescent="0.25">
      <c r="A102" s="1">
        <f t="shared" si="3"/>
        <v>101</v>
      </c>
      <c r="B102" s="15">
        <v>233916</v>
      </c>
      <c r="C102" s="19" t="s">
        <v>1</v>
      </c>
      <c r="D102" s="17" t="s">
        <v>113</v>
      </c>
      <c r="E102" s="17" t="s">
        <v>114</v>
      </c>
      <c r="F102" s="18">
        <v>1</v>
      </c>
      <c r="G102" s="2"/>
      <c r="H102" s="2">
        <f t="shared" si="2"/>
        <v>0</v>
      </c>
      <c r="I102" s="7" t="s">
        <v>19</v>
      </c>
      <c r="J102" s="7" t="s">
        <v>20</v>
      </c>
      <c r="K102" s="7" t="s">
        <v>163</v>
      </c>
      <c r="L102" s="7" t="s">
        <v>164</v>
      </c>
      <c r="M102" s="8"/>
    </row>
    <row r="103" spans="1:13" ht="30" x14ac:dyDescent="0.25">
      <c r="A103" s="1">
        <f t="shared" si="3"/>
        <v>102</v>
      </c>
      <c r="B103" s="15">
        <v>234448</v>
      </c>
      <c r="C103" s="19" t="s">
        <v>1</v>
      </c>
      <c r="D103" s="17" t="s">
        <v>58</v>
      </c>
      <c r="E103" s="17" t="s">
        <v>59</v>
      </c>
      <c r="F103" s="18">
        <v>1</v>
      </c>
      <c r="G103" s="2"/>
      <c r="H103" s="2">
        <f t="shared" si="2"/>
        <v>0</v>
      </c>
      <c r="I103" s="7" t="s">
        <v>60</v>
      </c>
      <c r="J103" s="7" t="s">
        <v>61</v>
      </c>
      <c r="K103" s="7" t="s">
        <v>110</v>
      </c>
      <c r="L103" s="7" t="s">
        <v>111</v>
      </c>
      <c r="M103" s="8"/>
    </row>
    <row r="104" spans="1:13" ht="75" x14ac:dyDescent="0.25">
      <c r="A104" s="1">
        <f t="shared" si="3"/>
        <v>103</v>
      </c>
      <c r="B104" s="15">
        <v>234995</v>
      </c>
      <c r="C104" s="19" t="s">
        <v>1</v>
      </c>
      <c r="D104" s="17" t="s">
        <v>327</v>
      </c>
      <c r="E104" s="17" t="s">
        <v>328</v>
      </c>
      <c r="F104" s="18">
        <v>1</v>
      </c>
      <c r="G104" s="6"/>
      <c r="H104" s="2">
        <f t="shared" si="2"/>
        <v>0</v>
      </c>
      <c r="I104" s="7" t="s">
        <v>60</v>
      </c>
      <c r="J104" s="7" t="s">
        <v>61</v>
      </c>
      <c r="K104" s="7" t="s">
        <v>110</v>
      </c>
      <c r="L104" s="7" t="s">
        <v>111</v>
      </c>
      <c r="M104" s="8"/>
    </row>
    <row r="105" spans="1:13" ht="60" x14ac:dyDescent="0.25">
      <c r="A105" s="1">
        <f t="shared" si="3"/>
        <v>104</v>
      </c>
      <c r="B105" s="15">
        <v>237167</v>
      </c>
      <c r="C105" s="19" t="s">
        <v>1</v>
      </c>
      <c r="D105" s="17" t="s">
        <v>135</v>
      </c>
      <c r="E105" s="17" t="s">
        <v>136</v>
      </c>
      <c r="F105" s="18">
        <v>1</v>
      </c>
      <c r="G105" s="6"/>
      <c r="H105" s="2">
        <f t="shared" si="2"/>
        <v>0</v>
      </c>
      <c r="I105" s="7" t="s">
        <v>76</v>
      </c>
      <c r="J105" s="7" t="s">
        <v>77</v>
      </c>
      <c r="K105" s="7" t="s">
        <v>181</v>
      </c>
      <c r="L105" s="7" t="s">
        <v>182</v>
      </c>
      <c r="M105" s="8"/>
    </row>
    <row r="106" spans="1:13" ht="45" x14ac:dyDescent="0.25">
      <c r="A106" s="1">
        <f t="shared" si="3"/>
        <v>105</v>
      </c>
      <c r="B106" s="15">
        <v>237168</v>
      </c>
      <c r="C106" s="19" t="s">
        <v>1</v>
      </c>
      <c r="D106" s="17" t="s">
        <v>147</v>
      </c>
      <c r="E106" s="17" t="s">
        <v>148</v>
      </c>
      <c r="F106" s="18">
        <v>1</v>
      </c>
      <c r="G106" s="6"/>
      <c r="H106" s="2">
        <f t="shared" si="2"/>
        <v>0</v>
      </c>
      <c r="I106" s="7" t="s">
        <v>76</v>
      </c>
      <c r="J106" s="7" t="s">
        <v>77</v>
      </c>
      <c r="K106" s="7" t="s">
        <v>181</v>
      </c>
      <c r="L106" s="7" t="s">
        <v>182</v>
      </c>
      <c r="M106" s="8"/>
    </row>
    <row r="107" spans="1:13" ht="45" x14ac:dyDescent="0.25">
      <c r="A107" s="1">
        <f t="shared" si="3"/>
        <v>106</v>
      </c>
      <c r="B107" s="15">
        <v>237169</v>
      </c>
      <c r="C107" s="19" t="s">
        <v>1</v>
      </c>
      <c r="D107" s="17" t="s">
        <v>129</v>
      </c>
      <c r="E107" s="17" t="s">
        <v>130</v>
      </c>
      <c r="F107" s="18">
        <v>1</v>
      </c>
      <c r="G107" s="6"/>
      <c r="H107" s="2">
        <f t="shared" si="2"/>
        <v>0</v>
      </c>
      <c r="I107" s="7" t="s">
        <v>76</v>
      </c>
      <c r="J107" s="7" t="s">
        <v>77</v>
      </c>
      <c r="K107" s="7" t="s">
        <v>181</v>
      </c>
      <c r="L107" s="7" t="s">
        <v>182</v>
      </c>
      <c r="M107" s="8"/>
    </row>
    <row r="108" spans="1:13" ht="75" x14ac:dyDescent="0.25">
      <c r="A108" s="1">
        <f t="shared" si="3"/>
        <v>107</v>
      </c>
      <c r="B108" s="15">
        <v>237170</v>
      </c>
      <c r="C108" s="19" t="s">
        <v>1</v>
      </c>
      <c r="D108" s="17" t="s">
        <v>143</v>
      </c>
      <c r="E108" s="17" t="s">
        <v>144</v>
      </c>
      <c r="F108" s="18">
        <v>1</v>
      </c>
      <c r="G108" s="6"/>
      <c r="H108" s="2">
        <f t="shared" si="2"/>
        <v>0</v>
      </c>
      <c r="I108" s="7" t="s">
        <v>76</v>
      </c>
      <c r="J108" s="7" t="s">
        <v>77</v>
      </c>
      <c r="K108" s="7" t="s">
        <v>181</v>
      </c>
      <c r="L108" s="7" t="s">
        <v>182</v>
      </c>
      <c r="M108" s="8"/>
    </row>
    <row r="109" spans="1:13" ht="75" x14ac:dyDescent="0.25">
      <c r="A109" s="1">
        <f t="shared" si="3"/>
        <v>108</v>
      </c>
      <c r="B109" s="15">
        <v>237171</v>
      </c>
      <c r="C109" s="19" t="s">
        <v>1</v>
      </c>
      <c r="D109" s="17" t="s">
        <v>137</v>
      </c>
      <c r="E109" s="17" t="s">
        <v>138</v>
      </c>
      <c r="F109" s="18">
        <v>1</v>
      </c>
      <c r="G109" s="6"/>
      <c r="H109" s="2">
        <f t="shared" si="2"/>
        <v>0</v>
      </c>
      <c r="I109" s="7" t="s">
        <v>76</v>
      </c>
      <c r="J109" s="7" t="s">
        <v>77</v>
      </c>
      <c r="K109" s="7" t="s">
        <v>181</v>
      </c>
      <c r="L109" s="7" t="s">
        <v>182</v>
      </c>
      <c r="M109" s="8"/>
    </row>
    <row r="110" spans="1:13" ht="45" x14ac:dyDescent="0.25">
      <c r="A110" s="1">
        <f t="shared" si="3"/>
        <v>109</v>
      </c>
      <c r="B110" s="15">
        <v>237172</v>
      </c>
      <c r="C110" s="19" t="s">
        <v>1</v>
      </c>
      <c r="D110" s="17" t="s">
        <v>139</v>
      </c>
      <c r="E110" s="17" t="s">
        <v>140</v>
      </c>
      <c r="F110" s="18">
        <v>1</v>
      </c>
      <c r="G110" s="6"/>
      <c r="H110" s="2">
        <f t="shared" si="2"/>
        <v>0</v>
      </c>
      <c r="I110" s="7" t="s">
        <v>76</v>
      </c>
      <c r="J110" s="7" t="s">
        <v>77</v>
      </c>
      <c r="K110" s="7" t="s">
        <v>181</v>
      </c>
      <c r="L110" s="7" t="s">
        <v>182</v>
      </c>
      <c r="M110" s="8"/>
    </row>
    <row r="111" spans="1:13" ht="60" x14ac:dyDescent="0.25">
      <c r="A111" s="1">
        <f t="shared" si="3"/>
        <v>110</v>
      </c>
      <c r="B111" s="15">
        <v>237173</v>
      </c>
      <c r="C111" s="19" t="s">
        <v>1</v>
      </c>
      <c r="D111" s="17" t="s">
        <v>131</v>
      </c>
      <c r="E111" s="17" t="s">
        <v>132</v>
      </c>
      <c r="F111" s="18">
        <v>1</v>
      </c>
      <c r="G111" s="6"/>
      <c r="H111" s="2">
        <f t="shared" si="2"/>
        <v>0</v>
      </c>
      <c r="I111" s="7" t="s">
        <v>76</v>
      </c>
      <c r="J111" s="7" t="s">
        <v>77</v>
      </c>
      <c r="K111" s="7" t="s">
        <v>181</v>
      </c>
      <c r="L111" s="7" t="s">
        <v>182</v>
      </c>
      <c r="M111" s="8"/>
    </row>
    <row r="112" spans="1:13" ht="45" x14ac:dyDescent="0.25">
      <c r="A112" s="1">
        <f t="shared" si="3"/>
        <v>111</v>
      </c>
      <c r="B112" s="15">
        <v>237174</v>
      </c>
      <c r="C112" s="19" t="s">
        <v>1</v>
      </c>
      <c r="D112" s="17" t="s">
        <v>145</v>
      </c>
      <c r="E112" s="17" t="s">
        <v>146</v>
      </c>
      <c r="F112" s="18">
        <v>1</v>
      </c>
      <c r="G112" s="6"/>
      <c r="H112" s="2">
        <f t="shared" si="2"/>
        <v>0</v>
      </c>
      <c r="I112" s="7" t="s">
        <v>76</v>
      </c>
      <c r="J112" s="7" t="s">
        <v>77</v>
      </c>
      <c r="K112" s="7" t="s">
        <v>181</v>
      </c>
      <c r="L112" s="7" t="s">
        <v>182</v>
      </c>
      <c r="M112" s="8"/>
    </row>
    <row r="113" spans="1:13" ht="75" x14ac:dyDescent="0.25">
      <c r="A113" s="1">
        <f t="shared" si="3"/>
        <v>112</v>
      </c>
      <c r="B113" s="15">
        <v>237175</v>
      </c>
      <c r="C113" s="19" t="s">
        <v>1</v>
      </c>
      <c r="D113" s="17" t="s">
        <v>133</v>
      </c>
      <c r="E113" s="17" t="s">
        <v>134</v>
      </c>
      <c r="F113" s="18">
        <v>1</v>
      </c>
      <c r="G113" s="6"/>
      <c r="H113" s="2">
        <f t="shared" si="2"/>
        <v>0</v>
      </c>
      <c r="I113" s="7" t="s">
        <v>76</v>
      </c>
      <c r="J113" s="7" t="s">
        <v>77</v>
      </c>
      <c r="K113" s="7" t="s">
        <v>181</v>
      </c>
      <c r="L113" s="7" t="s">
        <v>182</v>
      </c>
      <c r="M113" s="8"/>
    </row>
    <row r="114" spans="1:13" ht="45" x14ac:dyDescent="0.25">
      <c r="A114" s="1">
        <f t="shared" si="3"/>
        <v>113</v>
      </c>
      <c r="B114" s="15">
        <v>237176</v>
      </c>
      <c r="C114" s="19" t="s">
        <v>1</v>
      </c>
      <c r="D114" s="17" t="s">
        <v>141</v>
      </c>
      <c r="E114" s="17" t="s">
        <v>142</v>
      </c>
      <c r="F114" s="18">
        <v>1</v>
      </c>
      <c r="G114" s="6"/>
      <c r="H114" s="2">
        <f t="shared" si="2"/>
        <v>0</v>
      </c>
      <c r="I114" s="7" t="s">
        <v>76</v>
      </c>
      <c r="J114" s="7" t="s">
        <v>77</v>
      </c>
      <c r="K114" s="7" t="s">
        <v>181</v>
      </c>
      <c r="L114" s="7" t="s">
        <v>182</v>
      </c>
      <c r="M114" s="8"/>
    </row>
    <row r="115" spans="1:13" ht="45" x14ac:dyDescent="0.25">
      <c r="A115" s="1">
        <f t="shared" si="3"/>
        <v>114</v>
      </c>
      <c r="B115" s="15">
        <v>240471</v>
      </c>
      <c r="C115" s="19" t="s">
        <v>1</v>
      </c>
      <c r="D115" s="17" t="s">
        <v>191</v>
      </c>
      <c r="E115" s="17" t="s">
        <v>192</v>
      </c>
      <c r="F115" s="18">
        <v>1</v>
      </c>
      <c r="G115" s="6"/>
      <c r="H115" s="2">
        <f t="shared" si="2"/>
        <v>0</v>
      </c>
      <c r="I115" s="7" t="s">
        <v>19</v>
      </c>
      <c r="J115" s="7" t="s">
        <v>20</v>
      </c>
      <c r="K115" s="7" t="s">
        <v>235</v>
      </c>
      <c r="L115" s="7" t="s">
        <v>236</v>
      </c>
      <c r="M115" s="8"/>
    </row>
    <row r="116" spans="1:13" ht="45" x14ac:dyDescent="0.25">
      <c r="A116" s="1">
        <f t="shared" si="3"/>
        <v>115</v>
      </c>
      <c r="B116" s="15">
        <v>240851</v>
      </c>
      <c r="C116" s="19" t="s">
        <v>1</v>
      </c>
      <c r="D116" s="17" t="s">
        <v>331</v>
      </c>
      <c r="E116" s="17" t="s">
        <v>333</v>
      </c>
      <c r="F116" s="18">
        <v>1</v>
      </c>
      <c r="G116" s="6"/>
      <c r="H116" s="2">
        <f t="shared" si="2"/>
        <v>0</v>
      </c>
      <c r="I116" s="7" t="s">
        <v>60</v>
      </c>
      <c r="J116" s="7" t="s">
        <v>61</v>
      </c>
      <c r="K116" s="7" t="s">
        <v>241</v>
      </c>
      <c r="L116" s="7" t="s">
        <v>242</v>
      </c>
      <c r="M116" s="8"/>
    </row>
    <row r="117" spans="1:13" ht="90" x14ac:dyDescent="0.25">
      <c r="A117" s="1">
        <f t="shared" si="3"/>
        <v>116</v>
      </c>
      <c r="B117" s="15">
        <v>241264</v>
      </c>
      <c r="C117" s="19" t="s">
        <v>1</v>
      </c>
      <c r="D117" s="17" t="s">
        <v>301</v>
      </c>
      <c r="E117" s="17" t="s">
        <v>302</v>
      </c>
      <c r="F117" s="18">
        <v>1</v>
      </c>
      <c r="G117" s="6"/>
      <c r="H117" s="2">
        <f t="shared" si="2"/>
        <v>0</v>
      </c>
      <c r="I117" s="7" t="s">
        <v>76</v>
      </c>
      <c r="J117" s="7" t="s">
        <v>77</v>
      </c>
      <c r="K117" s="7" t="s">
        <v>181</v>
      </c>
      <c r="L117" s="7" t="s">
        <v>182</v>
      </c>
      <c r="M117" s="8"/>
    </row>
    <row r="118" spans="1:13" ht="30" x14ac:dyDescent="0.25">
      <c r="A118" s="1">
        <f t="shared" si="3"/>
        <v>117</v>
      </c>
      <c r="B118" s="15">
        <v>241917</v>
      </c>
      <c r="C118" s="19" t="s">
        <v>1</v>
      </c>
      <c r="D118" s="17" t="s">
        <v>117</v>
      </c>
      <c r="E118" s="17" t="s">
        <v>118</v>
      </c>
      <c r="F118" s="18">
        <v>1</v>
      </c>
      <c r="G118" s="6"/>
      <c r="H118" s="2">
        <f t="shared" si="2"/>
        <v>0</v>
      </c>
      <c r="I118" s="7" t="s">
        <v>169</v>
      </c>
      <c r="J118" s="7" t="s">
        <v>170</v>
      </c>
      <c r="K118" s="7" t="s">
        <v>171</v>
      </c>
      <c r="L118" s="7" t="s">
        <v>172</v>
      </c>
      <c r="M118" s="8"/>
    </row>
    <row r="119" spans="1:13" x14ac:dyDescent="0.25">
      <c r="A119" s="21"/>
      <c r="B119" s="21"/>
      <c r="C119" s="1"/>
      <c r="D119" s="1"/>
      <c r="E119" s="1"/>
      <c r="F119" s="1"/>
      <c r="G119" s="6"/>
      <c r="H119" s="6"/>
      <c r="I119" s="6"/>
      <c r="J119" s="6"/>
      <c r="K119" s="6"/>
      <c r="L119" s="6"/>
      <c r="M119" s="8"/>
    </row>
    <row r="120" spans="1:13" x14ac:dyDescent="0.25">
      <c r="A120" s="21"/>
      <c r="B120" s="21"/>
      <c r="C120" s="1"/>
      <c r="D120" s="1"/>
      <c r="E120" s="1"/>
      <c r="F120" s="1"/>
      <c r="G120" s="6"/>
      <c r="H120" s="6"/>
      <c r="I120" s="6"/>
      <c r="J120" s="6"/>
      <c r="K120" s="6"/>
      <c r="L120" s="6"/>
      <c r="M120" s="8"/>
    </row>
    <row r="121" spans="1:13" x14ac:dyDescent="0.25">
      <c r="A121" s="21"/>
      <c r="B121" s="21"/>
      <c r="C121" s="1"/>
      <c r="D121" s="1"/>
      <c r="E121" s="1"/>
      <c r="F121" s="1"/>
      <c r="G121" s="6"/>
      <c r="H121" s="6"/>
      <c r="I121" s="6"/>
      <c r="J121" s="6"/>
      <c r="K121" s="6"/>
      <c r="L121" s="6"/>
      <c r="M121" s="8"/>
    </row>
    <row r="122" spans="1:13" x14ac:dyDescent="0.25">
      <c r="A122" s="21"/>
      <c r="B122" s="21"/>
      <c r="C122" s="1"/>
      <c r="D122" s="1"/>
      <c r="E122" s="1"/>
      <c r="F122" s="1"/>
      <c r="G122" s="6"/>
      <c r="H122" s="6"/>
      <c r="I122" s="6"/>
      <c r="J122" s="6"/>
      <c r="K122" s="6"/>
      <c r="L122" s="6"/>
      <c r="M122" s="8"/>
    </row>
    <row r="123" spans="1:13" x14ac:dyDescent="0.25">
      <c r="A123" s="21"/>
      <c r="B123" s="21"/>
      <c r="C123" s="1"/>
      <c r="D123" s="1"/>
      <c r="E123" s="1"/>
      <c r="F123" s="1"/>
      <c r="G123" s="6"/>
      <c r="H123" s="6"/>
      <c r="I123" s="6"/>
      <c r="J123" s="6"/>
      <c r="K123" s="6"/>
      <c r="L123" s="6"/>
      <c r="M123" s="8"/>
    </row>
  </sheetData>
  <sheetProtection algorithmName="SHA-512" hashValue="LKDRwqWqemkjYpgnfwHEhQFLsW0GKYDDywWCKc4g/mTjNIvCN/IN8Xb8DCEi84VWUIoqRjMB3cQFX+H+i9/EPw==" saltValue="eJxedE2BgEDxBKY41yEXrg==" spinCount="100000" sheet="1" objects="1" scenarios="1"/>
  <pageMargins left="0.25" right="0.25" top="0.75" bottom="0.75" header="0.3" footer="0.3"/>
  <pageSetup paperSize="9" scale="76" orientation="landscape" r:id="rId1"/>
  <headerFooter>
    <oddHeader>&amp;L&amp;G JUP Istraživanje i razvoj&amp;C&amp;F&amp;RIOP/2-2015/C/6</oddHeader>
    <oddFooter>&amp;C&amp;P/&amp;N&amp;RM.P.                                                                                                   .
Potpis___________________________________________</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Sheet10</vt:lpstr>
      <vt:lpstr>Sheet10!Print_Area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Lot0900 - Abbott standard</dc:title>
  <dc:subject>Lot0900 - Abbott standard</dc:subject>
  <dc:creator>root</dc:creator>
  <cp:keywords>Lot0900 - Abbott standard</cp:keywords>
  <dc:description>Lot0900 - Abbott standard</dc:description>
  <cp:lastModifiedBy>Dejan Domanovic</cp:lastModifiedBy>
  <dcterms:created xsi:type="dcterms:W3CDTF">2011-11-23T11:42:12Z</dcterms:created>
  <dcterms:modified xsi:type="dcterms:W3CDTF">2015-08-14T08:24:54Z</dcterms:modified>
  <cp:category>Lotovi</cp:category>
</cp:coreProperties>
</file>