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0" yWindow="0" windowWidth="21840" windowHeight="13740"/>
  </bookViews>
  <sheets>
    <sheet name="Sheet10" sheetId="1" r:id="rId1"/>
  </sheets>
  <definedNames>
    <definedName name="_xlnm._FilterDatabase" localSheetId="0" hidden="1">Sheet10!$A$1:$L$13</definedName>
  </definedNames>
  <calcPr calcId="145621" concurrentCalc="0"/>
</workbook>
</file>

<file path=xl/calcChain.xml><?xml version="1.0" encoding="utf-8"?>
<calcChain xmlns="http://schemas.openxmlformats.org/spreadsheetml/2006/main">
  <c r="H3" i="1" l="1"/>
  <c r="H4" i="1"/>
  <c r="H5" i="1"/>
  <c r="H6" i="1"/>
  <c r="H7" i="1"/>
  <c r="H8" i="1"/>
  <c r="H9" i="1"/>
  <c r="H10" i="1"/>
  <c r="H11" i="1"/>
  <c r="H12" i="1"/>
  <c r="H13" i="1"/>
  <c r="H14" i="1"/>
  <c r="H15" i="1"/>
  <c r="H2" i="1"/>
</calcChain>
</file>

<file path=xl/sharedStrings.xml><?xml version="1.0" encoding="utf-8"?>
<sst xmlns="http://schemas.openxmlformats.org/spreadsheetml/2006/main" count="110" uniqueCount="57">
  <si>
    <t>Email</t>
  </si>
  <si>
    <t xml:space="preserve">TSI </t>
  </si>
  <si>
    <t>#Model 1750</t>
  </si>
  <si>
    <t>TSI Model 1750Input power +15 VDC Â± 10%,1 A Output range o to 12 VD C, &lt; 50 ohm impedance Maximum sensor current Stability 800mA DC gain &lt; 0.5 11 Via C equivalent input drift ACgain &gt;1 x 106  Adjustable from 150 to 10,000 Trim control Variable induc</t>
  </si>
  <si>
    <t>#  1150-6</t>
  </si>
  <si>
    <t xml:space="preserve">  1150-6 (single probe support/air) + 1304 (control resistor)  ((sifra 38421110)) (EUR)</t>
  </si>
  <si>
    <t xml:space="preserve"># 1210-20 </t>
  </si>
  <si>
    <t xml:space="preserve"> 1210-20 (single probe film/air)  ((sifra 38421110)) (EUR)</t>
  </si>
  <si>
    <t>#1210â€”T1.5</t>
  </si>
  <si>
    <t xml:space="preserve"> 1210â€”T1.5 (single probe wire)  ((sifra 38421110)) (EUR)</t>
  </si>
  <si>
    <t>#1159-15</t>
  </si>
  <si>
    <t>1159-15 (single probe support/water)   ((sifra 38421110)) (EUR)</t>
  </si>
  <si>
    <t>#1210-20W</t>
  </si>
  <si>
    <t>1210-20W (single probe film water)  ((sifra 38421110)) (EUR)</t>
  </si>
  <si>
    <t>#3076</t>
  </si>
  <si>
    <t>Aerosol Generator (EUR)</t>
  </si>
  <si>
    <t>#3062</t>
  </si>
  <si>
    <t>Diffusion Dryer (EUR)</t>
  </si>
  <si>
    <t>#3074B</t>
  </si>
  <si>
    <t>Filtered air supply accessories (EUR)</t>
  </si>
  <si>
    <t>#801669</t>
  </si>
  <si>
    <t>#8534</t>
  </si>
  <si>
    <t>DustTrak DRX Handheld 8534 (EUR)</t>
  </si>
  <si>
    <t>Машински факултет у Београду</t>
  </si>
  <si>
    <t>Краљице Марије 16 11000 Београд</t>
  </si>
  <si>
    <t>Милан Лечић</t>
  </si>
  <si>
    <t>mlecic@mas.bg.ac.rs</t>
  </si>
  <si>
    <t>Институт за физику у Београду</t>
  </si>
  <si>
    <t>Прегревица 118 11080 Београд</t>
  </si>
  <si>
    <t>Братислав Маринковић</t>
  </si>
  <si>
    <t>bratislav.marinkovic@ipb.ac.rs</t>
  </si>
  <si>
    <t>Институт &amp;quot;Гоша&amp;quot; д.о.о.  у Београду</t>
  </si>
  <si>
    <t>Милана Ракића 35 11000 Београд</t>
  </si>
  <si>
    <t>Павле Хаџић</t>
  </si>
  <si>
    <t>pavle.hadzic@institutgosa.rs</t>
  </si>
  <si>
    <t xml:space="preserve">Additional for DustTrak DRX 8534 include : Carrying case (801669), Rechargeable 3600 mAH Li-Ion Batttery (801681), Switching Power Supply with Universal Line Cords (801694), TrakPro Data Analysis Software CD (1090014), zero filter (800663), USB (device and host) computer cables (1303740), inlet cap (x2) (801698), calibration impactor kit (with PM2.5 impactor and impactor plate) (801671), screwdriver (3012094), sample extension tube (3-ft/1-m) (801688), sheath air HEPA filters (x8) (801666), filter removal tool (801668), operation service manual (6001898), calibration certificate </t>
  </si>
  <si>
    <t xml:space="preserve">#EW-05949-49 </t>
  </si>
  <si>
    <t xml:space="preserve">TSI (Alnor) EBT730 Digital Micromanometer  </t>
  </si>
  <si>
    <t>Машински факултет у Нишу</t>
  </si>
  <si>
    <t>Београдска 14 18000 Ниш</t>
  </si>
  <si>
    <t>Драгица Миленковић</t>
  </si>
  <si>
    <t>dragica@masfak.ni.ac.rs</t>
  </si>
  <si>
    <t>#EW-05949-42</t>
  </si>
  <si>
    <t xml:space="preserve">Velocty Matrix, 16 point with Telescopic Handle and Tubing </t>
  </si>
  <si>
    <t>#EW-05949-44</t>
  </si>
  <si>
    <t xml:space="preserve">TSI Air velocity probe </t>
  </si>
  <si>
    <t xml:space="preserve">No_x000D_
</t>
  </si>
  <si>
    <t>Id</t>
  </si>
  <si>
    <t>Catalogue</t>
  </si>
  <si>
    <t>Catalogue number</t>
  </si>
  <si>
    <t>Description of the goods</t>
  </si>
  <si>
    <t>Quantitiy</t>
  </si>
  <si>
    <t>Unit price</t>
  </si>
  <si>
    <t>Total price</t>
  </si>
  <si>
    <t>Name of the Institution - the place of delivery</t>
  </si>
  <si>
    <t>Address</t>
  </si>
  <si>
    <t>Person recieving delivery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</si>
</sst>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 #,##0.00\ _-;_-* &quot;-&quot;??\ _-;_-@_-"/>
  </numFmts>
  <fonts count="4" x14ac:knownFonts="1">
    <font>
      <sz val="11"/>
      <color rgb="FF000000"/>
      <name val="Calibri"/>
    </font>
    <font>
      <b/>
      <sz val="11"/>
      <color rgb="FF000000"/>
      <name val="Calibri"/>
      <family val="2"/>
      <charset val="238"/>
    </font>
    <font>
      <sz val="11"/>
      <color rgb="FF000000"/>
      <name val="Calibri"/>
      <family val="2"/>
      <charset val="238"/>
    </font>
    <font>
      <sz val="11"/>
      <color rgb="FF000000"/>
      <name val="Calibri"/>
      <family val="2"/>
    </font>
  </fonts>
  <fills count="4">
    <fill>
      <patternFill patternType="none"/>
    </fill>
    <fill>
      <patternFill patternType="gray125"/>
    </fill>
    <fill>
      <patternFill patternType="none">
        <fgColor rgb="FF000000"/>
        <bgColor rgb="FF000000"/>
      </patternFill>
    </fill>
    <fill>
      <patternFill patternType="solid">
        <fgColor rgb="FFD2DAE4"/>
        <bgColor rgb="FFFFFFFF"/>
      </patternFill>
    </fill>
  </fills>
  <borders count="4">
    <border>
      <left/>
      <right/>
      <top/>
      <bottom/>
      <diagonal/>
    </border>
    <border>
      <left style="hair">
        <color rgb="FFBFBFBF"/>
      </left>
      <right style="hair">
        <color rgb="FFBFBFBF"/>
      </right>
      <top/>
      <bottom style="hair">
        <color rgb="FFBFBFBF"/>
      </bottom>
      <diagonal/>
    </border>
    <border>
      <left style="hair">
        <color rgb="FFBFBFBF"/>
      </left>
      <right/>
      <top/>
      <bottom style="hair">
        <color rgb="FFBFBFBF"/>
      </bottom>
      <diagonal/>
    </border>
    <border>
      <left/>
      <right style="hair">
        <color rgb="FFBFBFBF"/>
      </right>
      <top/>
      <bottom style="hair">
        <color rgb="FFBFBFBF"/>
      </bottom>
      <diagonal/>
    </border>
  </borders>
  <cellStyleXfs count="2">
    <xf numFmtId="0" fontId="0" fillId="0" borderId="0"/>
    <xf numFmtId="0" fontId="3" fillId="2" borderId="0"/>
  </cellStyleXfs>
  <cellXfs count="25">
    <xf numFmtId="0" fontId="0" fillId="2" borderId="0" xfId="0" applyFill="1"/>
    <xf numFmtId="0" fontId="0" fillId="2" borderId="0" xfId="0" applyFill="1" applyAlignment="1" applyProtection="1">
      <alignment horizontal="left" vertical="top" wrapText="1"/>
    </xf>
    <xf numFmtId="164" fontId="0" fillId="2" borderId="0" xfId="0" applyNumberFormat="1" applyFill="1" applyAlignment="1" applyProtection="1">
      <alignment horizontal="left" vertical="top" wrapText="1"/>
      <protection locked="0"/>
    </xf>
    <xf numFmtId="0" fontId="3" fillId="2" borderId="0" xfId="1" applyFill="1" applyAlignment="1" applyProtection="1">
      <alignment horizontal="left" vertical="top" wrapText="1"/>
    </xf>
    <xf numFmtId="0" fontId="1" fillId="3" borderId="1"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xf numFmtId="0" fontId="1" fillId="2" borderId="0" xfId="0" applyFont="1" applyFill="1" applyProtection="1">
      <protection locked="0"/>
    </xf>
    <xf numFmtId="0" fontId="0" fillId="2" borderId="0" xfId="0" applyFill="1" applyAlignment="1" applyProtection="1">
      <alignment horizontal="left" vertical="top" wrapText="1"/>
      <protection locked="0"/>
    </xf>
    <xf numFmtId="0" fontId="0" fillId="0" borderId="0" xfId="0" applyNumberFormat="1" applyAlignment="1" applyProtection="1">
      <alignment horizontal="left" vertical="center" wrapText="1"/>
      <protection locked="0"/>
    </xf>
    <xf numFmtId="0" fontId="0" fillId="2" borderId="0" xfId="0" applyFill="1" applyProtection="1">
      <protection locked="0"/>
    </xf>
    <xf numFmtId="0" fontId="3" fillId="2" borderId="0" xfId="1" applyFill="1" applyAlignment="1" applyProtection="1">
      <alignment horizontal="left" vertical="top" wrapText="1"/>
      <protection locked="0"/>
    </xf>
    <xf numFmtId="0" fontId="3" fillId="2" borderId="0" xfId="1" applyNumberFormat="1" applyAlignment="1" applyProtection="1">
      <alignment horizontal="left" vertical="center"/>
      <protection locked="0"/>
    </xf>
    <xf numFmtId="0" fontId="3" fillId="2" borderId="0" xfId="1" applyNumberFormat="1" applyAlignment="1" applyProtection="1">
      <alignment horizontal="left" vertical="center" wrapText="1"/>
      <protection locked="0"/>
    </xf>
    <xf numFmtId="1" fontId="1" fillId="3" borderId="3" xfId="0" applyNumberFormat="1" applyFont="1" applyFill="1" applyBorder="1" applyAlignment="1" applyProtection="1">
      <alignment horizontal="left" vertical="top" wrapText="1"/>
    </xf>
    <xf numFmtId="1" fontId="1" fillId="3" borderId="1" xfId="0" applyNumberFormat="1" applyFont="1" applyFill="1" applyBorder="1" applyAlignment="1" applyProtection="1">
      <alignment horizontal="left" vertical="top" wrapText="1"/>
    </xf>
    <xf numFmtId="0" fontId="1" fillId="3" borderId="1" xfId="0" applyFont="1" applyFill="1" applyBorder="1" applyAlignment="1" applyProtection="1">
      <alignment horizontal="left" vertical="top" wrapText="1"/>
    </xf>
    <xf numFmtId="1" fontId="0" fillId="0" borderId="0" xfId="0" applyNumberFormat="1" applyAlignment="1" applyProtection="1">
      <alignment horizontal="right" vertical="center" wrapText="1"/>
    </xf>
    <xf numFmtId="0" fontId="0" fillId="0" borderId="0" xfId="0" applyNumberFormat="1" applyAlignment="1" applyProtection="1">
      <alignment horizontal="left" vertical="center" wrapText="1"/>
    </xf>
    <xf numFmtId="0" fontId="0" fillId="0" borderId="0" xfId="0" applyNumberFormat="1" applyAlignment="1" applyProtection="1">
      <alignment horizontal="right" vertical="center" wrapText="1"/>
    </xf>
    <xf numFmtId="0" fontId="2" fillId="0" borderId="0" xfId="0" applyNumberFormat="1" applyFont="1" applyAlignment="1" applyProtection="1">
      <alignment horizontal="left" vertical="center" wrapText="1"/>
    </xf>
    <xf numFmtId="1" fontId="3" fillId="2" borderId="0" xfId="1" applyNumberFormat="1" applyAlignment="1" applyProtection="1">
      <alignment horizontal="right" vertical="center"/>
    </xf>
    <xf numFmtId="0" fontId="3" fillId="2" borderId="0" xfId="1" applyNumberFormat="1" applyAlignment="1" applyProtection="1">
      <alignment horizontal="left" vertical="center"/>
    </xf>
    <xf numFmtId="0" fontId="2" fillId="2" borderId="0" xfId="1" applyNumberFormat="1" applyFont="1" applyAlignment="1" applyProtection="1">
      <alignment horizontal="left" vertical="center" wrapText="1"/>
    </xf>
    <xf numFmtId="0" fontId="3" fillId="2" borderId="0" xfId="1" applyNumberFormat="1" applyAlignment="1" applyProtection="1">
      <alignment horizontal="right" vertical="center"/>
    </xf>
    <xf numFmtId="1" fontId="0" fillId="2" borderId="0" xfId="0" applyNumberFormat="1" applyFill="1" applyAlignment="1" applyProtection="1">
      <alignment horizontal="left" vertical="top" wrapText="1"/>
    </xf>
  </cellXfs>
  <cellStyles count="2">
    <cellStyle name="Normal" xfId="0" builtinId="0"/>
    <cellStyle name="Normal 2" xfId="1"/>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 ?????"/>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 ?????"/>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15"/>
  <sheetViews>
    <sheetView tabSelected="1" view="pageLayout" topLeftCell="A13" zoomScaleNormal="100" workbookViewId="0">
      <selection activeCell="H2" sqref="H2:H15"/>
    </sheetView>
  </sheetViews>
  <sheetFormatPr defaultColWidth="8.7109375" defaultRowHeight="15" x14ac:dyDescent="0.25"/>
  <cols>
    <col min="1" max="1" width="5.5703125" style="24" customWidth="1"/>
    <col min="2" max="2" width="8.140625" style="24" customWidth="1"/>
    <col min="3" max="3" width="20" style="1" customWidth="1"/>
    <col min="4" max="4" width="16.28515625" style="1" customWidth="1"/>
    <col min="5" max="5" width="25.140625" style="1" customWidth="1"/>
    <col min="6" max="6" width="9.5703125" style="1" customWidth="1"/>
    <col min="7" max="8" width="12.7109375" style="7" customWidth="1"/>
    <col min="9" max="9" width="22.28515625" style="7" customWidth="1"/>
    <col min="10" max="10" width="20.42578125" style="7" customWidth="1"/>
    <col min="11" max="11" width="17.85546875" style="7" customWidth="1"/>
    <col min="12" max="12" width="16.85546875" style="7" customWidth="1"/>
    <col min="13" max="16384" width="8.7109375" style="9"/>
  </cols>
  <sheetData>
    <row r="1" spans="1:12" s="6" customFormat="1" ht="45" customHeight="1" x14ac:dyDescent="0.25">
      <c r="A1" s="13" t="s">
        <v>46</v>
      </c>
      <c r="B1" s="14" t="s">
        <v>47</v>
      </c>
      <c r="C1" s="15" t="s">
        <v>48</v>
      </c>
      <c r="D1" s="15" t="s">
        <v>49</v>
      </c>
      <c r="E1" s="15" t="s">
        <v>50</v>
      </c>
      <c r="F1" s="15" t="s">
        <v>51</v>
      </c>
      <c r="G1" s="4" t="s">
        <v>52</v>
      </c>
      <c r="H1" s="4" t="s">
        <v>53</v>
      </c>
      <c r="I1" s="4" t="s">
        <v>54</v>
      </c>
      <c r="J1" s="4" t="s">
        <v>55</v>
      </c>
      <c r="K1" s="4" t="s">
        <v>56</v>
      </c>
      <c r="L1" s="5" t="s">
        <v>0</v>
      </c>
    </row>
    <row r="2" spans="1:12" ht="165" x14ac:dyDescent="0.25">
      <c r="A2" s="1">
        <v>1</v>
      </c>
      <c r="B2" s="16">
        <v>159932</v>
      </c>
      <c r="C2" s="17" t="s">
        <v>1</v>
      </c>
      <c r="D2" s="17" t="s">
        <v>2</v>
      </c>
      <c r="E2" s="17" t="s">
        <v>3</v>
      </c>
      <c r="F2" s="18">
        <v>1</v>
      </c>
      <c r="G2" s="2"/>
      <c r="H2" s="2">
        <f t="shared" ref="H2:H15" si="0">F2*G2</f>
        <v>0</v>
      </c>
      <c r="I2" s="8" t="s">
        <v>23</v>
      </c>
      <c r="J2" s="8" t="s">
        <v>24</v>
      </c>
      <c r="K2" s="8" t="s">
        <v>25</v>
      </c>
      <c r="L2" s="8" t="s">
        <v>26</v>
      </c>
    </row>
    <row r="3" spans="1:12" ht="60" x14ac:dyDescent="0.25">
      <c r="A3" s="1">
        <v>2</v>
      </c>
      <c r="B3" s="16">
        <v>160015</v>
      </c>
      <c r="C3" s="17" t="s">
        <v>1</v>
      </c>
      <c r="D3" s="17" t="s">
        <v>4</v>
      </c>
      <c r="E3" s="17" t="s">
        <v>5</v>
      </c>
      <c r="F3" s="18">
        <v>1</v>
      </c>
      <c r="G3" s="2"/>
      <c r="H3" s="2">
        <f t="shared" si="0"/>
        <v>0</v>
      </c>
      <c r="I3" s="8" t="s">
        <v>23</v>
      </c>
      <c r="J3" s="8" t="s">
        <v>24</v>
      </c>
      <c r="K3" s="8" t="s">
        <v>25</v>
      </c>
      <c r="L3" s="8" t="s">
        <v>26</v>
      </c>
    </row>
    <row r="4" spans="1:12" ht="45" x14ac:dyDescent="0.25">
      <c r="A4" s="1">
        <v>5</v>
      </c>
      <c r="B4" s="16">
        <v>160016</v>
      </c>
      <c r="C4" s="17" t="s">
        <v>1</v>
      </c>
      <c r="D4" s="17" t="s">
        <v>10</v>
      </c>
      <c r="E4" s="17" t="s">
        <v>11</v>
      </c>
      <c r="F4" s="18">
        <v>1</v>
      </c>
      <c r="G4" s="2"/>
      <c r="H4" s="2">
        <f t="shared" si="0"/>
        <v>0</v>
      </c>
      <c r="I4" s="8" t="s">
        <v>23</v>
      </c>
      <c r="J4" s="8" t="s">
        <v>24</v>
      </c>
      <c r="K4" s="8" t="s">
        <v>25</v>
      </c>
      <c r="L4" s="8" t="s">
        <v>26</v>
      </c>
    </row>
    <row r="5" spans="1:12" ht="45" x14ac:dyDescent="0.25">
      <c r="A5" s="1">
        <v>4</v>
      </c>
      <c r="B5" s="16">
        <v>160017</v>
      </c>
      <c r="C5" s="17" t="s">
        <v>1</v>
      </c>
      <c r="D5" s="17" t="s">
        <v>8</v>
      </c>
      <c r="E5" s="17" t="s">
        <v>9</v>
      </c>
      <c r="F5" s="18">
        <v>1</v>
      </c>
      <c r="G5" s="2"/>
      <c r="H5" s="2">
        <f t="shared" si="0"/>
        <v>0</v>
      </c>
      <c r="I5" s="8" t="s">
        <v>23</v>
      </c>
      <c r="J5" s="8" t="s">
        <v>24</v>
      </c>
      <c r="K5" s="8" t="s">
        <v>25</v>
      </c>
      <c r="L5" s="8" t="s">
        <v>26</v>
      </c>
    </row>
    <row r="6" spans="1:12" ht="45" x14ac:dyDescent="0.25">
      <c r="A6" s="1">
        <v>3</v>
      </c>
      <c r="B6" s="16">
        <v>160018</v>
      </c>
      <c r="C6" s="17" t="s">
        <v>1</v>
      </c>
      <c r="D6" s="17" t="s">
        <v>6</v>
      </c>
      <c r="E6" s="17" t="s">
        <v>7</v>
      </c>
      <c r="F6" s="18">
        <v>1</v>
      </c>
      <c r="G6" s="2"/>
      <c r="H6" s="2">
        <f t="shared" si="0"/>
        <v>0</v>
      </c>
      <c r="I6" s="8" t="s">
        <v>23</v>
      </c>
      <c r="J6" s="8" t="s">
        <v>24</v>
      </c>
      <c r="K6" s="8" t="s">
        <v>25</v>
      </c>
      <c r="L6" s="8" t="s">
        <v>26</v>
      </c>
    </row>
    <row r="7" spans="1:12" ht="45" x14ac:dyDescent="0.25">
      <c r="A7" s="1">
        <v>6</v>
      </c>
      <c r="B7" s="16">
        <v>160019</v>
      </c>
      <c r="C7" s="17" t="s">
        <v>1</v>
      </c>
      <c r="D7" s="17" t="s">
        <v>12</v>
      </c>
      <c r="E7" s="17" t="s">
        <v>13</v>
      </c>
      <c r="F7" s="18">
        <v>1</v>
      </c>
      <c r="G7" s="2"/>
      <c r="H7" s="2">
        <f t="shared" si="0"/>
        <v>0</v>
      </c>
      <c r="I7" s="8" t="s">
        <v>23</v>
      </c>
      <c r="J7" s="8" t="s">
        <v>24</v>
      </c>
      <c r="K7" s="8" t="s">
        <v>25</v>
      </c>
      <c r="L7" s="8" t="s">
        <v>26</v>
      </c>
    </row>
    <row r="8" spans="1:12" ht="30" x14ac:dyDescent="0.25">
      <c r="A8" s="1">
        <v>8</v>
      </c>
      <c r="B8" s="16">
        <v>196834</v>
      </c>
      <c r="C8" s="17" t="s">
        <v>1</v>
      </c>
      <c r="D8" s="17" t="s">
        <v>16</v>
      </c>
      <c r="E8" s="17" t="s">
        <v>17</v>
      </c>
      <c r="F8" s="18">
        <v>1</v>
      </c>
      <c r="G8" s="2"/>
      <c r="H8" s="2">
        <f t="shared" si="0"/>
        <v>0</v>
      </c>
      <c r="I8" s="8" t="s">
        <v>27</v>
      </c>
      <c r="J8" s="8" t="s">
        <v>28</v>
      </c>
      <c r="K8" s="8" t="s">
        <v>29</v>
      </c>
      <c r="L8" s="8" t="s">
        <v>30</v>
      </c>
    </row>
    <row r="9" spans="1:12" ht="30" x14ac:dyDescent="0.25">
      <c r="A9" s="1">
        <v>7</v>
      </c>
      <c r="B9" s="16">
        <v>196836</v>
      </c>
      <c r="C9" s="17" t="s">
        <v>1</v>
      </c>
      <c r="D9" s="17" t="s">
        <v>14</v>
      </c>
      <c r="E9" s="17" t="s">
        <v>15</v>
      </c>
      <c r="F9" s="18">
        <v>1</v>
      </c>
      <c r="G9" s="2"/>
      <c r="H9" s="2">
        <f t="shared" si="0"/>
        <v>0</v>
      </c>
      <c r="I9" s="8" t="s">
        <v>27</v>
      </c>
      <c r="J9" s="8" t="s">
        <v>28</v>
      </c>
      <c r="K9" s="8" t="s">
        <v>29</v>
      </c>
      <c r="L9" s="8" t="s">
        <v>30</v>
      </c>
    </row>
    <row r="10" spans="1:12" ht="30" x14ac:dyDescent="0.25">
      <c r="A10" s="1">
        <v>9</v>
      </c>
      <c r="B10" s="16">
        <v>196837</v>
      </c>
      <c r="C10" s="17" t="s">
        <v>1</v>
      </c>
      <c r="D10" s="17" t="s">
        <v>18</v>
      </c>
      <c r="E10" s="17" t="s">
        <v>19</v>
      </c>
      <c r="F10" s="18">
        <v>1</v>
      </c>
      <c r="G10" s="2"/>
      <c r="H10" s="2">
        <f t="shared" si="0"/>
        <v>0</v>
      </c>
      <c r="I10" s="8" t="s">
        <v>27</v>
      </c>
      <c r="J10" s="8" t="s">
        <v>28</v>
      </c>
      <c r="K10" s="8" t="s">
        <v>29</v>
      </c>
      <c r="L10" s="8" t="s">
        <v>30</v>
      </c>
    </row>
    <row r="11" spans="1:12" ht="45" x14ac:dyDescent="0.25">
      <c r="A11" s="1">
        <v>11</v>
      </c>
      <c r="B11" s="16">
        <v>226166</v>
      </c>
      <c r="C11" s="17" t="s">
        <v>1</v>
      </c>
      <c r="D11" s="17" t="s">
        <v>21</v>
      </c>
      <c r="E11" s="17" t="s">
        <v>22</v>
      </c>
      <c r="F11" s="18">
        <v>1</v>
      </c>
      <c r="G11" s="2"/>
      <c r="H11" s="2">
        <f t="shared" si="0"/>
        <v>0</v>
      </c>
      <c r="I11" s="8" t="s">
        <v>31</v>
      </c>
      <c r="J11" s="8" t="s">
        <v>32</v>
      </c>
      <c r="K11" s="8" t="s">
        <v>33</v>
      </c>
      <c r="L11" s="8" t="s">
        <v>34</v>
      </c>
    </row>
    <row r="12" spans="1:12" ht="375" x14ac:dyDescent="0.25">
      <c r="A12" s="1">
        <v>10</v>
      </c>
      <c r="B12" s="16">
        <v>226167</v>
      </c>
      <c r="C12" s="17" t="s">
        <v>1</v>
      </c>
      <c r="D12" s="17" t="s">
        <v>20</v>
      </c>
      <c r="E12" s="19" t="s">
        <v>35</v>
      </c>
      <c r="F12" s="18">
        <v>1</v>
      </c>
      <c r="G12" s="2"/>
      <c r="H12" s="2">
        <f t="shared" si="0"/>
        <v>0</v>
      </c>
      <c r="I12" s="8" t="s">
        <v>31</v>
      </c>
      <c r="J12" s="8" t="s">
        <v>32</v>
      </c>
      <c r="K12" s="8" t="s">
        <v>33</v>
      </c>
      <c r="L12" s="8" t="s">
        <v>34</v>
      </c>
    </row>
    <row r="13" spans="1:12" ht="30" x14ac:dyDescent="0.25">
      <c r="A13" s="3">
        <v>186</v>
      </c>
      <c r="B13" s="20">
        <v>185134</v>
      </c>
      <c r="C13" s="17" t="s">
        <v>1</v>
      </c>
      <c r="D13" s="21" t="s">
        <v>36</v>
      </c>
      <c r="E13" s="22" t="s">
        <v>37</v>
      </c>
      <c r="F13" s="23">
        <v>1</v>
      </c>
      <c r="G13" s="10"/>
      <c r="H13" s="2">
        <f t="shared" si="0"/>
        <v>0</v>
      </c>
      <c r="I13" s="11" t="s">
        <v>38</v>
      </c>
      <c r="J13" s="11" t="s">
        <v>39</v>
      </c>
      <c r="K13" s="11" t="s">
        <v>40</v>
      </c>
      <c r="L13" s="12" t="s">
        <v>41</v>
      </c>
    </row>
    <row r="14" spans="1:12" ht="45" x14ac:dyDescent="0.25">
      <c r="A14" s="3">
        <v>198</v>
      </c>
      <c r="B14" s="20">
        <v>185135</v>
      </c>
      <c r="C14" s="17" t="s">
        <v>1</v>
      </c>
      <c r="D14" s="21" t="s">
        <v>42</v>
      </c>
      <c r="E14" s="22" t="s">
        <v>43</v>
      </c>
      <c r="F14" s="23">
        <v>1</v>
      </c>
      <c r="G14" s="10"/>
      <c r="H14" s="2">
        <f t="shared" si="0"/>
        <v>0</v>
      </c>
      <c r="I14" s="11" t="s">
        <v>38</v>
      </c>
      <c r="J14" s="11" t="s">
        <v>39</v>
      </c>
      <c r="K14" s="11" t="s">
        <v>40</v>
      </c>
      <c r="L14" s="12" t="s">
        <v>41</v>
      </c>
    </row>
    <row r="15" spans="1:12" ht="30" x14ac:dyDescent="0.25">
      <c r="A15" s="3">
        <v>187</v>
      </c>
      <c r="B15" s="20">
        <v>185136</v>
      </c>
      <c r="C15" s="17" t="s">
        <v>1</v>
      </c>
      <c r="D15" s="21" t="s">
        <v>44</v>
      </c>
      <c r="E15" s="22" t="s">
        <v>45</v>
      </c>
      <c r="F15" s="23">
        <v>1</v>
      </c>
      <c r="G15" s="10"/>
      <c r="H15" s="2">
        <f t="shared" si="0"/>
        <v>0</v>
      </c>
      <c r="I15" s="11" t="s">
        <v>38</v>
      </c>
      <c r="J15" s="11" t="s">
        <v>39</v>
      </c>
      <c r="K15" s="11" t="s">
        <v>40</v>
      </c>
      <c r="L15" s="12" t="s">
        <v>41</v>
      </c>
    </row>
  </sheetData>
  <sheetProtection algorithmName="SHA-512" hashValue="YVVddl4DVYSQfEEjhJSH+tlA7bKj8PmMJOgg2SF+OKnXOw9DQXMlM6Vu7WpZyPerG5MY4p7P4Y2flg0iWxTc1w==" saltValue="37XuDoVtixp4xtGLrNf96w==" spinCount="100000" sheet="1" objects="1" scenarios="1"/>
  <dataValidations count="1">
    <dataValidation type="decimal" allowBlank="1" showErrorMessage="1" errorTitle="Greška kod unosa cene !" error="Cena mora biti iznos između 0,00 i 10.000.000,00 !" sqref="G2">
      <formula1>0</formula1>
      <formula2>10000000</formula2>
    </dataValidation>
  </dataValidations>
  <pageMargins left="0.25" right="0.25" top="0.75" bottom="0.75" header="0.3" footer="0.3"/>
  <pageSetup paperSize="9" scale="76" orientation="landscape" r:id="rId1"/>
  <headerFooter>
    <oddHeader>&amp;L&amp;G JUP Istraživanje i razvoj&amp;C&amp;F&amp;RIOP/2-2015/C/6</oddHeader>
    <oddFooter>&amp;C&amp;P/&amp;N&amp;RM.P.                                                                                                   .
Potpis___________________________________________</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Sheet10</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Lot0900 - Abbott standard</dc:title>
  <dc:subject>Lot0900 - Abbott standard</dc:subject>
  <dc:creator>root</dc:creator>
  <cp:keywords>Lot0900 - Abbott standard</cp:keywords>
  <dc:description>Lot0900 - Abbott standard</dc:description>
  <cp:lastModifiedBy>Dejan Domanovic</cp:lastModifiedBy>
  <dcterms:created xsi:type="dcterms:W3CDTF">2011-11-23T11:42:12Z</dcterms:created>
  <dcterms:modified xsi:type="dcterms:W3CDTF">2015-08-14T08:28:08Z</dcterms:modified>
  <cp:category>Lotovi</cp:category>
</cp:coreProperties>
</file>