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0" windowWidth="20730" windowHeight="11760"/>
  </bookViews>
  <sheets>
    <sheet name="Sheet10" sheetId="1" r:id="rId1"/>
  </sheets>
  <definedNames>
    <definedName name="_xlnm._FilterDatabase" localSheetId="0" hidden="1">Sheet10!$A$1:$L$3</definedName>
  </definedNames>
  <calcPr calcId="145621"/>
</workbook>
</file>

<file path=xl/calcChain.xml><?xml version="1.0" encoding="utf-8"?>
<calcChain xmlns="http://schemas.openxmlformats.org/spreadsheetml/2006/main">
  <c r="H26" i="1" l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comments1.xml><?xml version="1.0" encoding="utf-8"?>
<comments xmlns="http://schemas.openxmlformats.org/spreadsheetml/2006/main">
  <authors>
    <author>JUP</author>
  </authors>
  <commentList>
    <comment ref="B2" authorId="0">
      <text>
        <r>
          <rPr>
            <sz val="11"/>
            <color rgb="FF000000"/>
            <rFont val="Calibri"/>
          </rPr>
          <t xml:space="preserve">
-Naknadno dodato.</t>
        </r>
      </text>
    </comment>
    <comment ref="B5" authorId="0">
      <text>
        <r>
          <rPr>
            <sz val="11"/>
            <color rgb="FF000000"/>
            <rFont val="Calibri"/>
          </rPr>
          <t>Stavka obrisana</t>
        </r>
      </text>
    </comment>
    <comment ref="B16" authorId="0">
      <text>
        <r>
          <rPr>
            <sz val="11"/>
            <color rgb="FF000000"/>
            <rFont val="Calibri"/>
          </rPr>
          <t xml:space="preserve">
-Naknadno dodato.</t>
        </r>
      </text>
    </comment>
    <comment ref="B17" authorId="0">
      <text>
        <r>
          <rPr>
            <sz val="11"/>
            <color rgb="FF000000"/>
            <rFont val="Calibri"/>
          </rPr>
          <t xml:space="preserve">
-Naknadno dodato.</t>
        </r>
      </text>
    </comment>
    <comment ref="B18" authorId="0">
      <text>
        <r>
          <rPr>
            <sz val="11"/>
            <color rgb="FF000000"/>
            <rFont val="Calibri"/>
          </rPr>
          <t xml:space="preserve">
-Naknadno dodato.</t>
        </r>
      </text>
    </comment>
    <comment ref="B19" authorId="0">
      <text>
        <r>
          <rPr>
            <sz val="11"/>
            <color rgb="FF000000"/>
            <rFont val="Calibri"/>
          </rPr>
          <t xml:space="preserve">
-Naknadno dodato.</t>
        </r>
      </text>
    </comment>
    <comment ref="B20" authorId="0">
      <text>
        <r>
          <rPr>
            <sz val="11"/>
            <color rgb="FF000000"/>
            <rFont val="Calibri"/>
          </rPr>
          <t xml:space="preserve">
-Naknadno dodato.</t>
        </r>
      </text>
    </comment>
    <comment ref="B21" authorId="0">
      <text>
        <r>
          <rPr>
            <sz val="11"/>
            <color rgb="FF000000"/>
            <rFont val="Calibri"/>
          </rPr>
          <t xml:space="preserve">
-Naknadno dodato.</t>
        </r>
      </text>
    </comment>
    <comment ref="B22" authorId="0">
      <text>
        <r>
          <rPr>
            <sz val="11"/>
            <color rgb="FF000000"/>
            <rFont val="Calibri"/>
          </rPr>
          <t xml:space="preserve">
-Naknadno dodato.</t>
        </r>
      </text>
    </comment>
    <comment ref="B23" authorId="0">
      <text>
        <r>
          <rPr>
            <sz val="11"/>
            <color rgb="FF000000"/>
            <rFont val="Calibri"/>
          </rPr>
          <t xml:space="preserve">
-Naknadno dodato.</t>
        </r>
      </text>
    </comment>
    <comment ref="B24" authorId="0">
      <text>
        <r>
          <rPr>
            <sz val="11"/>
            <color rgb="FF000000"/>
            <rFont val="Calibri"/>
          </rPr>
          <t xml:space="preserve">
-Naknadno dodato.</t>
        </r>
      </text>
    </comment>
  </commentList>
</comments>
</file>

<file path=xl/sharedStrings.xml><?xml version="1.0" encoding="utf-8"?>
<sst xmlns="http://schemas.openxmlformats.org/spreadsheetml/2006/main" count="187" uniqueCount="105">
  <si>
    <t>Email</t>
  </si>
  <si>
    <t>Институт за нуклеарне науке `Винча`</t>
  </si>
  <si>
    <t>Мике Петровића Аласа 12 11001 Београд</t>
  </si>
  <si>
    <t>Технолошко-металуршки факултет у Београду</t>
  </si>
  <si>
    <t>Карнегијева 4 11000 Београд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</si>
  <si>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</si>
  <si>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</si>
  <si>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</si>
  <si>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</si>
  <si>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</si>
  <si>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</si>
  <si>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</si>
  <si>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</si>
  <si>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</si>
  <si>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</si>
  <si>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</si>
  <si>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WTW</t>
  </si>
  <si>
    <t>#9040886*LLG</t>
  </si>
  <si>
    <t xml:space="preserve">pH Elektroda, SenTix  81,  Proizvodjac WTW, (Sifra proizvoda 103642) </t>
  </si>
  <si>
    <t>#201425</t>
  </si>
  <si>
    <t xml:space="preserve">Sonda StirrOx G </t>
  </si>
  <si>
    <t>#2FD46G</t>
  </si>
  <si>
    <t xml:space="preserve">WTW Two Multi 3420 IDS; Terenski set sondi za merenje temperature, kiseonika, pH i konduktiviteta </t>
  </si>
  <si>
    <t>#214020</t>
  </si>
  <si>
    <t xml:space="preserve">Lovibond MD600: Terenski fotometar za testrianje kvaliteta vode </t>
  </si>
  <si>
    <t>#108802</t>
  </si>
  <si>
    <t xml:space="preserve">wtw pufer pH 7,00, 250 mL </t>
  </si>
  <si>
    <t>#108800</t>
  </si>
  <si>
    <t xml:space="preserve">wtw pufer pH 4,01, 250 mL </t>
  </si>
  <si>
    <t>#2FD46B</t>
  </si>
  <si>
    <t>MULTI 3420 SET B, WTW, Nemačka. IDS oksi senzor FDO 925-3, WTW Oksi senzor visokih performansi: - robustan i vodootporan - veoma brz odziv t99&lt;60s - nepotrebno je obezbeđivanje minimalnog protoka - iskošena membrana otporna na mehuriće vazduha, C</t>
  </si>
  <si>
    <t>#103642</t>
  </si>
  <si>
    <t xml:space="preserve">Elektroda Sentix 81 DIN, WTW </t>
  </si>
  <si>
    <t>#103635</t>
  </si>
  <si>
    <t xml:space="preserve">pH elektroda Sentix 41 za uređaj InoLab pH level 1 ((sifra 38416000)) </t>
  </si>
  <si>
    <t>#108 800</t>
  </si>
  <si>
    <t xml:space="preserve">Tehnički pufer WTW pH 4,00 ((sifra 33696500)) </t>
  </si>
  <si>
    <t>#108 804</t>
  </si>
  <si>
    <t xml:space="preserve">Tehnički pufer WTW pH 10,00 ((sifra 33696500)) </t>
  </si>
  <si>
    <t>#1AA127</t>
  </si>
  <si>
    <t>Precise pH measurement for all lab applications:  Conventional Parameter pH, mV, Temperature Temperature compensation: Automatic/manual Calibration points 1 to 3 Calibration records 1 Display LCD customized Power supply Battery or universal power sup</t>
  </si>
  <si>
    <t>#180800</t>
  </si>
  <si>
    <t xml:space="preserve">Puferi za pH vrednost pH 4 </t>
  </si>
  <si>
    <t>#180802</t>
  </si>
  <si>
    <t xml:space="preserve">Puferi za pH vrednost pH 7 </t>
  </si>
  <si>
    <t>#Or.No. 208 210</t>
  </si>
  <si>
    <t xml:space="preserve">BOD Self-check merenja, WTW, OxiTop IS6 sa 6 boca ((sifra 38432000)) </t>
  </si>
  <si>
    <t>#Or.No. 208 380</t>
  </si>
  <si>
    <t xml:space="preserve">TS 606/2-i, WTW, Termostatski kabinet (inkubator) za BPK merenja ((sifra 38432000)) </t>
  </si>
  <si>
    <t>#Or.No. 600 542</t>
  </si>
  <si>
    <t xml:space="preserve">Kalibracioni kit za turbidimetar, Turb 550, WTW, Nemačka (0.20-10-1000 NTU)((sifra 38432000)) </t>
  </si>
  <si>
    <t>#Or.No. 252 071</t>
  </si>
  <si>
    <t xml:space="preserve">Okrugle kivete sa bar kodom Ø16mm C4/25, 25-1.500 mg/L COD (148oC, 2h) ((sifra 33696300)) </t>
  </si>
  <si>
    <t>#Or.No. 250 329</t>
  </si>
  <si>
    <t xml:space="preserve">Okrugle kivete sa bar kodom Ø16mm Model 14544, 0.5 -16.0 mg/L NH4-N 0.09-3.00 mg/L NH3 (pH 8.5 / 25oC)((sifra 33696300)) </t>
  </si>
  <si>
    <t>#Or.No. 250 426</t>
  </si>
  <si>
    <t xml:space="preserve">Test reagensi, za kivete Ø16mm, 28mm Model 14752/1, 0.010 - 3.00 mg/L NH4-N 0.002 - 0.56 mg/L NH3 (pH 8.5 / 25oC)((sifra 24962000)) </t>
  </si>
  <si>
    <t>#Or.No. 250 446</t>
  </si>
  <si>
    <t xml:space="preserve">Test reagensi, za kivete Ø16mm,28mm,10mm, 20mm, 50mm Model 14848/1, 0.010 – 5.00 mg/L PO4-P 0.010 – 5.00 mg/L PO4 total 0.030-15.3 mg/L PO4((sifra 24962000)) </t>
  </si>
  <si>
    <t>#Or.No. 252 085</t>
  </si>
  <si>
    <t xml:space="preserve">Test reagensi, za kivete Ø10mm, 20mm,50mm Model 09713/2, 0.1 – 25.0 mg/L NO3-N 0.4 – 110.7 mg/L NO3((sifra 24962000)) </t>
  </si>
  <si>
    <t xml:space="preserve">INOLAB pH 7110 SET 2, pH/Mv phmeter, elektroda Sentix 41, puferi 4,7,10.01, 3mol/l KCl, WTW </t>
  </si>
  <si>
    <t>#5512093</t>
  </si>
  <si>
    <t xml:space="preserve">pH metar InoLab pH 7110 SET4, komplet sa elektrodom Sentix81, puferima i 3 mol KCl WTW &lt;1AA114&gt; ((38416000)) </t>
  </si>
  <si>
    <t>#109706</t>
  </si>
  <si>
    <t xml:space="preserve">Elektrolyte Solution 3mol/l KCl, 50ml, rastvor za cuvanje elektrode ((sifra 33696500))  </t>
  </si>
  <si>
    <t>Антоније Оњиа</t>
  </si>
  <si>
    <t>onjia@vinca.rs</t>
  </si>
  <si>
    <t>Институт за водопривреду`Јарослав Черни` а.д.у Београду</t>
  </si>
  <si>
    <t>Јарослава Черног 80 11000 Београд</t>
  </si>
  <si>
    <t>Милан Димкић</t>
  </si>
  <si>
    <t>headoffice@jcerni.co.rs</t>
  </si>
  <si>
    <t>Природноматематички факултет у Нишу</t>
  </si>
  <si>
    <t>Ћирила и Методија 2 18000 Ниш</t>
  </si>
  <si>
    <t>Ђурађ Милошевић</t>
  </si>
  <si>
    <t>djuradjmilosevic@gmail.com</t>
  </si>
  <si>
    <t>Маја Радетић</t>
  </si>
  <si>
    <t>maja@tmf.bg.ac.rs</t>
  </si>
  <si>
    <t>Биолошки факултет у Београду</t>
  </si>
  <si>
    <t>Студентски трг број 16 11000 Београд</t>
  </si>
  <si>
    <t>Ивана Живић</t>
  </si>
  <si>
    <t>ivanas@bio.bg.ac.rs</t>
  </si>
  <si>
    <t>Иновациони центар Технолошко-металуршког факултете у Београду д.о.о.</t>
  </si>
  <si>
    <t>Весна Лазић</t>
  </si>
  <si>
    <t>vesnailic@tmf.bg.ac.rs</t>
  </si>
  <si>
    <t>Марко Анђелковић</t>
  </si>
  <si>
    <t>markoa@ibiss.bg.ac.rs</t>
  </si>
  <si>
    <t>Институт за проучавање лековитог биља &amp;quot;Јосиф Панчић&amp;quot; у Београду</t>
  </si>
  <si>
    <t>Тадеуша Кошћушка 1 11000 Београд</t>
  </si>
  <si>
    <t>Драгоја Радановић</t>
  </si>
  <si>
    <t>dradanovic@mocbilja.rs</t>
  </si>
  <si>
    <t>Факултет техничких наука у Новом Саду</t>
  </si>
  <si>
    <t>Трг Доситеја Обрадовића 6 21000 Нови Сад</t>
  </si>
  <si>
    <t>Душан Миловановић</t>
  </si>
  <si>
    <t>dusanmilovanovic@uns.ac.rs</t>
  </si>
  <si>
    <t>Пољопривредни факултет у Београду</t>
  </si>
  <si>
    <t>Немањина 6 11080 Земун</t>
  </si>
  <si>
    <t>Зоран Марковић</t>
  </si>
  <si>
    <t>zoranmm@agrif.bg.ac.rs</t>
  </si>
  <si>
    <t>Институт за биолошка истраживања Синиша Станковић у Београду</t>
  </si>
  <si>
    <t>29. новембар 142 11060 Београд</t>
  </si>
  <si>
    <t>Павле Павловић</t>
  </si>
  <si>
    <t>ppavle@ibiss.bg.ac.rs</t>
  </si>
  <si>
    <t>Милош Рајковић</t>
  </si>
  <si>
    <t>rajmi@agrif.bg.ac.rs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</si>
</sst>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3" x14ac:knownFonts="1">
    <font>
      <sz val="11"/>
      <color rgb="FF000000"/>
      <name val="Calibri"/>
    </font>
    <font>
      <b/>
      <sz val="11"/>
      <color rgb="FF000000"/>
      <name val="Calibri"/>
      <family val="2"/>
      <charset val="238"/>
    </font>
    <font>
      <strike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>
      <left/>
      <right/>
      <top/>
      <bottom/>
      <diagonal/>
    </border>
    <border>
      <left style="hair">
        <color rgb="FFBFBFBF"/>
      </left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/>
      <top/>
      <bottom style="hair">
        <color rgb="FFBFBFBF"/>
      </bottom>
      <diagonal/>
    </border>
    <border>
      <left/>
      <right style="hair">
        <color rgb="FFBFBFBF"/>
      </right>
      <top/>
      <bottom style="hair">
        <color rgb="FFBFBFBF"/>
      </bottom>
      <diagonal/>
    </border>
  </borders>
  <cellStyleXfs count="1">
    <xf numFmtId="0" fontId="0" fillId="0" borderId="0"/>
  </cellStyleXfs>
  <cellXfs count="15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1" fontId="1" fillId="3" borderId="3" xfId="0" applyNumberFormat="1" applyFont="1" applyFill="1" applyBorder="1" applyAlignment="1">
      <alignment horizontal="left" vertical="top" wrapText="1"/>
    </xf>
    <xf numFmtId="1" fontId="1" fillId="3" borderId="1" xfId="0" applyNumberFormat="1" applyFont="1" applyFill="1" applyBorder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0" fontId="0" fillId="2" borderId="0" xfId="0" applyFill="1" applyAlignment="1" applyProtection="1">
      <alignment horizontal="left" vertical="top" wrapText="1"/>
    </xf>
    <xf numFmtId="0" fontId="0" fillId="0" borderId="0" xfId="0" applyFill="1"/>
    <xf numFmtId="2" fontId="0" fillId="2" borderId="0" xfId="0" applyNumberFormat="1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  <protection locked="0"/>
    </xf>
    <xf numFmtId="164" fontId="0" fillId="2" borderId="0" xfId="0" applyNumberFormat="1" applyFill="1" applyAlignment="1" applyProtection="1">
      <alignment horizontal="left" vertical="top" wrapText="1"/>
    </xf>
    <xf numFmtId="0" fontId="2" fillId="2" borderId="0" xfId="0" applyFont="1" applyFill="1" applyAlignment="1" applyProtection="1">
      <alignment horizontal="left" vertical="top" wrapText="1"/>
    </xf>
    <xf numFmtId="2" fontId="2" fillId="2" borderId="0" xfId="0" applyNumberFormat="1" applyFont="1" applyFill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M58"/>
  <sheetViews>
    <sheetView tabSelected="1" view="pageLayout" zoomScale="80" zoomScaleNormal="100" zoomScalePageLayoutView="80" workbookViewId="0">
      <selection activeCell="H5" sqref="H5"/>
    </sheetView>
  </sheetViews>
  <sheetFormatPr defaultRowHeight="15" x14ac:dyDescent="0.25"/>
  <cols>
    <col min="1" max="1" width="5.5703125" style="7" customWidth="1"/>
    <col min="2" max="2" width="8.85546875" style="7" bestFit="1" customWidth="1"/>
    <col min="3" max="3" width="14.28515625" style="2" customWidth="1"/>
    <col min="4" max="4" width="16.28515625" style="2" customWidth="1"/>
    <col min="5" max="5" width="25.140625" style="2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3" s="1" customFormat="1" ht="45" customHeight="1" x14ac:dyDescent="0.25">
      <c r="A1" s="5" t="s">
        <v>5</v>
      </c>
      <c r="B1" s="6" t="s">
        <v>6</v>
      </c>
      <c r="C1" s="3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4" t="s">
        <v>0</v>
      </c>
    </row>
    <row r="2" spans="1:13" ht="45" x14ac:dyDescent="0.25">
      <c r="A2" s="8">
        <v>1</v>
      </c>
      <c r="B2" s="8">
        <v>179903</v>
      </c>
      <c r="C2" s="8" t="s">
        <v>16</v>
      </c>
      <c r="D2" s="8" t="s">
        <v>17</v>
      </c>
      <c r="E2" s="8" t="s">
        <v>18</v>
      </c>
      <c r="F2" s="10">
        <v>1</v>
      </c>
      <c r="G2" s="11"/>
      <c r="H2" s="12">
        <f t="shared" ref="H2:H26" si="0">F2*G2</f>
        <v>0</v>
      </c>
      <c r="I2" s="8" t="s">
        <v>1</v>
      </c>
      <c r="J2" s="8" t="s">
        <v>2</v>
      </c>
      <c r="K2" s="8" t="s">
        <v>66</v>
      </c>
      <c r="L2" s="8" t="s">
        <v>67</v>
      </c>
      <c r="M2" s="9"/>
    </row>
    <row r="3" spans="1:13" ht="60" x14ac:dyDescent="0.25">
      <c r="A3" s="8">
        <v>2</v>
      </c>
      <c r="B3" s="8">
        <v>183402</v>
      </c>
      <c r="C3" s="8" t="s">
        <v>16</v>
      </c>
      <c r="D3" s="8" t="s">
        <v>19</v>
      </c>
      <c r="E3" s="8" t="s">
        <v>20</v>
      </c>
      <c r="F3" s="10">
        <v>1</v>
      </c>
      <c r="G3" s="11"/>
      <c r="H3" s="12">
        <f t="shared" si="0"/>
        <v>0</v>
      </c>
      <c r="I3" s="8" t="s">
        <v>68</v>
      </c>
      <c r="J3" s="8" t="s">
        <v>69</v>
      </c>
      <c r="K3" s="8" t="s">
        <v>70</v>
      </c>
      <c r="L3" s="8" t="s">
        <v>71</v>
      </c>
      <c r="M3" s="9"/>
    </row>
    <row r="4" spans="1:13" ht="75" x14ac:dyDescent="0.25">
      <c r="A4" s="8">
        <v>3</v>
      </c>
      <c r="B4" s="8">
        <v>185573</v>
      </c>
      <c r="C4" s="8" t="s">
        <v>16</v>
      </c>
      <c r="D4" s="8" t="s">
        <v>21</v>
      </c>
      <c r="E4" s="8" t="s">
        <v>22</v>
      </c>
      <c r="F4" s="10">
        <v>1</v>
      </c>
      <c r="G4" s="11"/>
      <c r="H4" s="12">
        <f t="shared" si="0"/>
        <v>0</v>
      </c>
      <c r="I4" s="8" t="s">
        <v>72</v>
      </c>
      <c r="J4" s="8" t="s">
        <v>73</v>
      </c>
      <c r="K4" s="8" t="s">
        <v>74</v>
      </c>
      <c r="L4" s="8" t="s">
        <v>75</v>
      </c>
      <c r="M4" s="9"/>
    </row>
    <row r="5" spans="1:13" ht="45" x14ac:dyDescent="0.25">
      <c r="A5" s="13">
        <v>4</v>
      </c>
      <c r="B5" s="13">
        <v>-185574</v>
      </c>
      <c r="C5" s="13" t="s">
        <v>16</v>
      </c>
      <c r="D5" s="13" t="s">
        <v>23</v>
      </c>
      <c r="E5" s="13" t="s">
        <v>24</v>
      </c>
      <c r="F5" s="14">
        <v>1</v>
      </c>
      <c r="G5" s="11"/>
      <c r="H5" s="12">
        <f t="shared" si="0"/>
        <v>0</v>
      </c>
      <c r="I5" s="13" t="s">
        <v>72</v>
      </c>
      <c r="J5" s="13" t="s">
        <v>73</v>
      </c>
      <c r="K5" s="13" t="s">
        <v>74</v>
      </c>
      <c r="L5" s="13" t="s">
        <v>75</v>
      </c>
      <c r="M5" s="9"/>
    </row>
    <row r="6" spans="1:13" ht="45" x14ac:dyDescent="0.25">
      <c r="A6" s="8">
        <v>5</v>
      </c>
      <c r="B6" s="8">
        <v>187223</v>
      </c>
      <c r="C6" s="8" t="s">
        <v>16</v>
      </c>
      <c r="D6" s="8" t="s">
        <v>25</v>
      </c>
      <c r="E6" s="8" t="s">
        <v>26</v>
      </c>
      <c r="F6" s="10">
        <v>1</v>
      </c>
      <c r="G6" s="11"/>
      <c r="H6" s="12">
        <f t="shared" si="0"/>
        <v>0</v>
      </c>
      <c r="I6" s="8" t="s">
        <v>3</v>
      </c>
      <c r="J6" s="8" t="s">
        <v>4</v>
      </c>
      <c r="K6" s="8" t="s">
        <v>76</v>
      </c>
      <c r="L6" s="8" t="s">
        <v>77</v>
      </c>
      <c r="M6" s="9"/>
    </row>
    <row r="7" spans="1:13" ht="45" x14ac:dyDescent="0.25">
      <c r="A7" s="8">
        <v>6</v>
      </c>
      <c r="B7" s="8">
        <v>187224</v>
      </c>
      <c r="C7" s="8" t="s">
        <v>16</v>
      </c>
      <c r="D7" s="8" t="s">
        <v>27</v>
      </c>
      <c r="E7" s="8" t="s">
        <v>28</v>
      </c>
      <c r="F7" s="10">
        <v>1</v>
      </c>
      <c r="G7" s="11"/>
      <c r="H7" s="12">
        <f t="shared" si="0"/>
        <v>0</v>
      </c>
      <c r="I7" s="8" t="s">
        <v>3</v>
      </c>
      <c r="J7" s="8" t="s">
        <v>4</v>
      </c>
      <c r="K7" s="8" t="s">
        <v>76</v>
      </c>
      <c r="L7" s="8" t="s">
        <v>77</v>
      </c>
      <c r="M7" s="9"/>
    </row>
    <row r="8" spans="1:13" ht="195" x14ac:dyDescent="0.25">
      <c r="A8" s="8">
        <v>7</v>
      </c>
      <c r="B8" s="8">
        <v>187888</v>
      </c>
      <c r="C8" s="8" t="s">
        <v>16</v>
      </c>
      <c r="D8" s="8" t="s">
        <v>29</v>
      </c>
      <c r="E8" s="8" t="s">
        <v>30</v>
      </c>
      <c r="F8" s="10">
        <v>1</v>
      </c>
      <c r="G8" s="11"/>
      <c r="H8" s="12">
        <f t="shared" si="0"/>
        <v>0</v>
      </c>
      <c r="I8" s="8" t="s">
        <v>78</v>
      </c>
      <c r="J8" s="8" t="s">
        <v>79</v>
      </c>
      <c r="K8" s="8" t="s">
        <v>80</v>
      </c>
      <c r="L8" s="8" t="s">
        <v>81</v>
      </c>
      <c r="M8" s="9"/>
    </row>
    <row r="9" spans="1:13" ht="75" x14ac:dyDescent="0.25">
      <c r="A9" s="8">
        <v>8</v>
      </c>
      <c r="B9" s="8">
        <v>190822</v>
      </c>
      <c r="C9" s="8" t="s">
        <v>16</v>
      </c>
      <c r="D9" s="8" t="s">
        <v>31</v>
      </c>
      <c r="E9" s="8" t="s">
        <v>32</v>
      </c>
      <c r="F9" s="10">
        <v>1</v>
      </c>
      <c r="G9" s="11"/>
      <c r="H9" s="12">
        <f t="shared" si="0"/>
        <v>0</v>
      </c>
      <c r="I9" s="8" t="s">
        <v>82</v>
      </c>
      <c r="J9" s="8" t="s">
        <v>4</v>
      </c>
      <c r="K9" s="8" t="s">
        <v>83</v>
      </c>
      <c r="L9" s="8" t="s">
        <v>84</v>
      </c>
      <c r="M9" s="9"/>
    </row>
    <row r="10" spans="1:13" ht="45" x14ac:dyDescent="0.25">
      <c r="A10" s="8">
        <v>9</v>
      </c>
      <c r="B10" s="8">
        <v>205600</v>
      </c>
      <c r="C10" s="8" t="s">
        <v>16</v>
      </c>
      <c r="D10" s="8" t="s">
        <v>33</v>
      </c>
      <c r="E10" s="8" t="s">
        <v>34</v>
      </c>
      <c r="F10" s="10">
        <v>1</v>
      </c>
      <c r="G10" s="11"/>
      <c r="H10" s="12">
        <f t="shared" si="0"/>
        <v>0</v>
      </c>
      <c r="I10" s="8" t="s">
        <v>78</v>
      </c>
      <c r="J10" s="8" t="s">
        <v>79</v>
      </c>
      <c r="K10" s="8" t="s">
        <v>85</v>
      </c>
      <c r="L10" s="8" t="s">
        <v>86</v>
      </c>
      <c r="M10" s="9"/>
    </row>
    <row r="11" spans="1:13" ht="30" x14ac:dyDescent="0.25">
      <c r="A11" s="8">
        <v>10</v>
      </c>
      <c r="B11" s="8">
        <v>205601</v>
      </c>
      <c r="C11" s="8" t="s">
        <v>16</v>
      </c>
      <c r="D11" s="8" t="s">
        <v>35</v>
      </c>
      <c r="E11" s="8" t="s">
        <v>36</v>
      </c>
      <c r="F11" s="10">
        <v>1</v>
      </c>
      <c r="G11" s="11"/>
      <c r="H11" s="12">
        <f t="shared" si="0"/>
        <v>0</v>
      </c>
      <c r="I11" s="8" t="s">
        <v>78</v>
      </c>
      <c r="J11" s="8" t="s">
        <v>79</v>
      </c>
      <c r="K11" s="8" t="s">
        <v>85</v>
      </c>
      <c r="L11" s="8" t="s">
        <v>86</v>
      </c>
      <c r="M11" s="9"/>
    </row>
    <row r="12" spans="1:13" ht="30" x14ac:dyDescent="0.25">
      <c r="A12" s="8">
        <v>11</v>
      </c>
      <c r="B12" s="8">
        <v>205602</v>
      </c>
      <c r="C12" s="8" t="s">
        <v>16</v>
      </c>
      <c r="D12" s="8" t="s">
        <v>37</v>
      </c>
      <c r="E12" s="8" t="s">
        <v>38</v>
      </c>
      <c r="F12" s="10">
        <v>1</v>
      </c>
      <c r="G12" s="11"/>
      <c r="H12" s="12">
        <f t="shared" si="0"/>
        <v>0</v>
      </c>
      <c r="I12" s="8" t="s">
        <v>78</v>
      </c>
      <c r="J12" s="8" t="s">
        <v>79</v>
      </c>
      <c r="K12" s="8" t="s">
        <v>85</v>
      </c>
      <c r="L12" s="8" t="s">
        <v>86</v>
      </c>
      <c r="M12" s="9"/>
    </row>
    <row r="13" spans="1:13" ht="180" x14ac:dyDescent="0.25">
      <c r="A13" s="8">
        <v>12</v>
      </c>
      <c r="B13" s="8">
        <v>209385</v>
      </c>
      <c r="C13" s="8" t="s">
        <v>16</v>
      </c>
      <c r="D13" s="8" t="s">
        <v>39</v>
      </c>
      <c r="E13" s="8" t="s">
        <v>40</v>
      </c>
      <c r="F13" s="10">
        <v>1</v>
      </c>
      <c r="G13" s="11"/>
      <c r="H13" s="12">
        <f t="shared" si="0"/>
        <v>0</v>
      </c>
      <c r="I13" s="8" t="s">
        <v>87</v>
      </c>
      <c r="J13" s="8" t="s">
        <v>88</v>
      </c>
      <c r="K13" s="8" t="s">
        <v>89</v>
      </c>
      <c r="L13" s="8" t="s">
        <v>90</v>
      </c>
      <c r="M13" s="9"/>
    </row>
    <row r="14" spans="1:13" ht="45" x14ac:dyDescent="0.25">
      <c r="A14" s="8">
        <v>13</v>
      </c>
      <c r="B14" s="8">
        <v>211247</v>
      </c>
      <c r="C14" s="8" t="s">
        <v>16</v>
      </c>
      <c r="D14" s="8" t="s">
        <v>41</v>
      </c>
      <c r="E14" s="8" t="s">
        <v>42</v>
      </c>
      <c r="F14" s="10">
        <v>1</v>
      </c>
      <c r="G14" s="11"/>
      <c r="H14" s="12">
        <f t="shared" si="0"/>
        <v>0</v>
      </c>
      <c r="I14" s="8" t="s">
        <v>91</v>
      </c>
      <c r="J14" s="8" t="s">
        <v>92</v>
      </c>
      <c r="K14" s="8" t="s">
        <v>93</v>
      </c>
      <c r="L14" s="8" t="s">
        <v>94</v>
      </c>
      <c r="M14" s="9"/>
    </row>
    <row r="15" spans="1:13" ht="45" x14ac:dyDescent="0.25">
      <c r="A15" s="8">
        <v>14</v>
      </c>
      <c r="B15" s="8">
        <v>211248</v>
      </c>
      <c r="C15" s="8" t="s">
        <v>16</v>
      </c>
      <c r="D15" s="8" t="s">
        <v>43</v>
      </c>
      <c r="E15" s="8" t="s">
        <v>44</v>
      </c>
      <c r="F15" s="10">
        <v>1</v>
      </c>
      <c r="G15" s="11"/>
      <c r="H15" s="12">
        <f t="shared" si="0"/>
        <v>0</v>
      </c>
      <c r="I15" s="8" t="s">
        <v>91</v>
      </c>
      <c r="J15" s="8" t="s">
        <v>92</v>
      </c>
      <c r="K15" s="8" t="s">
        <v>93</v>
      </c>
      <c r="L15" s="8" t="s">
        <v>94</v>
      </c>
      <c r="M15" s="9"/>
    </row>
    <row r="16" spans="1:13" ht="45" x14ac:dyDescent="0.25">
      <c r="A16" s="8">
        <v>15</v>
      </c>
      <c r="B16" s="8">
        <v>224021</v>
      </c>
      <c r="C16" s="8" t="s">
        <v>16</v>
      </c>
      <c r="D16" s="8" t="s">
        <v>45</v>
      </c>
      <c r="E16" s="8" t="s">
        <v>46</v>
      </c>
      <c r="F16" s="10">
        <v>1</v>
      </c>
      <c r="G16" s="11"/>
      <c r="H16" s="12">
        <f t="shared" si="0"/>
        <v>0</v>
      </c>
      <c r="I16" s="8" t="s">
        <v>95</v>
      </c>
      <c r="J16" s="8" t="s">
        <v>96</v>
      </c>
      <c r="K16" s="8" t="s">
        <v>97</v>
      </c>
      <c r="L16" s="8" t="s">
        <v>98</v>
      </c>
      <c r="M16" s="9"/>
    </row>
    <row r="17" spans="1:13" ht="60" x14ac:dyDescent="0.25">
      <c r="A17" s="8">
        <v>16</v>
      </c>
      <c r="B17" s="8">
        <v>224022</v>
      </c>
      <c r="C17" s="8" t="s">
        <v>16</v>
      </c>
      <c r="D17" s="8" t="s">
        <v>47</v>
      </c>
      <c r="E17" s="8" t="s">
        <v>48</v>
      </c>
      <c r="F17" s="10">
        <v>1</v>
      </c>
      <c r="G17" s="11"/>
      <c r="H17" s="12">
        <f t="shared" si="0"/>
        <v>0</v>
      </c>
      <c r="I17" s="8" t="s">
        <v>95</v>
      </c>
      <c r="J17" s="8" t="s">
        <v>96</v>
      </c>
      <c r="K17" s="8" t="s">
        <v>97</v>
      </c>
      <c r="L17" s="8" t="s">
        <v>98</v>
      </c>
      <c r="M17" s="9"/>
    </row>
    <row r="18" spans="1:13" ht="75" x14ac:dyDescent="0.25">
      <c r="A18" s="8">
        <v>17</v>
      </c>
      <c r="B18" s="8">
        <v>224023</v>
      </c>
      <c r="C18" s="8" t="s">
        <v>16</v>
      </c>
      <c r="D18" s="8" t="s">
        <v>49</v>
      </c>
      <c r="E18" s="8" t="s">
        <v>50</v>
      </c>
      <c r="F18" s="10">
        <v>1</v>
      </c>
      <c r="G18" s="11"/>
      <c r="H18" s="12">
        <f t="shared" si="0"/>
        <v>0</v>
      </c>
      <c r="I18" s="8" t="s">
        <v>95</v>
      </c>
      <c r="J18" s="8" t="s">
        <v>96</v>
      </c>
      <c r="K18" s="8" t="s">
        <v>97</v>
      </c>
      <c r="L18" s="8" t="s">
        <v>98</v>
      </c>
      <c r="M18" s="9"/>
    </row>
    <row r="19" spans="1:13" ht="60" x14ac:dyDescent="0.25">
      <c r="A19" s="8">
        <v>18</v>
      </c>
      <c r="B19" s="8">
        <v>224024</v>
      </c>
      <c r="C19" s="8" t="s">
        <v>16</v>
      </c>
      <c r="D19" s="8" t="s">
        <v>51</v>
      </c>
      <c r="E19" s="8" t="s">
        <v>52</v>
      </c>
      <c r="F19" s="10">
        <v>1</v>
      </c>
      <c r="G19" s="11"/>
      <c r="H19" s="12">
        <f t="shared" si="0"/>
        <v>0</v>
      </c>
      <c r="I19" s="8" t="s">
        <v>95</v>
      </c>
      <c r="J19" s="8" t="s">
        <v>96</v>
      </c>
      <c r="K19" s="8" t="s">
        <v>97</v>
      </c>
      <c r="L19" s="8" t="s">
        <v>98</v>
      </c>
      <c r="M19" s="9"/>
    </row>
    <row r="20" spans="1:13" ht="90" x14ac:dyDescent="0.25">
      <c r="A20" s="8">
        <v>19</v>
      </c>
      <c r="B20" s="8">
        <v>224025</v>
      </c>
      <c r="C20" s="8" t="s">
        <v>16</v>
      </c>
      <c r="D20" s="8" t="s">
        <v>53</v>
      </c>
      <c r="E20" s="8" t="s">
        <v>54</v>
      </c>
      <c r="F20" s="10">
        <v>1</v>
      </c>
      <c r="G20" s="11"/>
      <c r="H20" s="12">
        <f t="shared" si="0"/>
        <v>0</v>
      </c>
      <c r="I20" s="8" t="s">
        <v>95</v>
      </c>
      <c r="J20" s="8" t="s">
        <v>96</v>
      </c>
      <c r="K20" s="8" t="s">
        <v>97</v>
      </c>
      <c r="L20" s="8" t="s">
        <v>98</v>
      </c>
      <c r="M20" s="9"/>
    </row>
    <row r="21" spans="1:13" ht="90" x14ac:dyDescent="0.25">
      <c r="A21" s="8">
        <v>20</v>
      </c>
      <c r="B21" s="8">
        <v>224026</v>
      </c>
      <c r="C21" s="8" t="s">
        <v>16</v>
      </c>
      <c r="D21" s="8" t="s">
        <v>55</v>
      </c>
      <c r="E21" s="8" t="s">
        <v>56</v>
      </c>
      <c r="F21" s="10">
        <v>1</v>
      </c>
      <c r="G21" s="11"/>
      <c r="H21" s="12">
        <f t="shared" si="0"/>
        <v>0</v>
      </c>
      <c r="I21" s="8" t="s">
        <v>95</v>
      </c>
      <c r="J21" s="8" t="s">
        <v>96</v>
      </c>
      <c r="K21" s="8" t="s">
        <v>97</v>
      </c>
      <c r="L21" s="8" t="s">
        <v>98</v>
      </c>
      <c r="M21" s="9"/>
    </row>
    <row r="22" spans="1:13" ht="105" x14ac:dyDescent="0.25">
      <c r="A22" s="8">
        <v>21</v>
      </c>
      <c r="B22" s="8">
        <v>224027</v>
      </c>
      <c r="C22" s="8" t="s">
        <v>16</v>
      </c>
      <c r="D22" s="8" t="s">
        <v>57</v>
      </c>
      <c r="E22" s="8" t="s">
        <v>58</v>
      </c>
      <c r="F22" s="10">
        <v>1</v>
      </c>
      <c r="G22" s="11"/>
      <c r="H22" s="12">
        <f t="shared" si="0"/>
        <v>0</v>
      </c>
      <c r="I22" s="8" t="s">
        <v>95</v>
      </c>
      <c r="J22" s="8" t="s">
        <v>96</v>
      </c>
      <c r="K22" s="8" t="s">
        <v>97</v>
      </c>
      <c r="L22" s="8" t="s">
        <v>98</v>
      </c>
      <c r="M22" s="9"/>
    </row>
    <row r="23" spans="1:13" ht="90" x14ac:dyDescent="0.25">
      <c r="A23" s="8">
        <v>22</v>
      </c>
      <c r="B23" s="8">
        <v>224028</v>
      </c>
      <c r="C23" s="8" t="s">
        <v>16</v>
      </c>
      <c r="D23" s="8" t="s">
        <v>59</v>
      </c>
      <c r="E23" s="8" t="s">
        <v>60</v>
      </c>
      <c r="F23" s="10">
        <v>1</v>
      </c>
      <c r="G23" s="11"/>
      <c r="H23" s="12">
        <f t="shared" si="0"/>
        <v>0</v>
      </c>
      <c r="I23" s="8" t="s">
        <v>95</v>
      </c>
      <c r="J23" s="8" t="s">
        <v>96</v>
      </c>
      <c r="K23" s="8" t="s">
        <v>97</v>
      </c>
      <c r="L23" s="8" t="s">
        <v>98</v>
      </c>
      <c r="M23" s="9"/>
    </row>
    <row r="24" spans="1:13" ht="60" x14ac:dyDescent="0.25">
      <c r="A24" s="8">
        <v>23</v>
      </c>
      <c r="B24" s="8">
        <v>224580</v>
      </c>
      <c r="C24" s="8" t="s">
        <v>16</v>
      </c>
      <c r="D24" s="8" t="s">
        <v>39</v>
      </c>
      <c r="E24" s="8" t="s">
        <v>61</v>
      </c>
      <c r="F24" s="10">
        <v>1</v>
      </c>
      <c r="G24" s="11"/>
      <c r="H24" s="12">
        <f t="shared" si="0"/>
        <v>0</v>
      </c>
      <c r="I24" s="8" t="s">
        <v>99</v>
      </c>
      <c r="J24" s="8" t="s">
        <v>100</v>
      </c>
      <c r="K24" s="8" t="s">
        <v>101</v>
      </c>
      <c r="L24" s="8" t="s">
        <v>102</v>
      </c>
      <c r="M24" s="9"/>
    </row>
    <row r="25" spans="1:13" ht="75" x14ac:dyDescent="0.25">
      <c r="A25" s="8">
        <v>24</v>
      </c>
      <c r="B25" s="8">
        <v>234850</v>
      </c>
      <c r="C25" s="8" t="s">
        <v>16</v>
      </c>
      <c r="D25" s="8" t="s">
        <v>62</v>
      </c>
      <c r="E25" s="8" t="s">
        <v>63</v>
      </c>
      <c r="F25" s="10">
        <v>1</v>
      </c>
      <c r="G25" s="11"/>
      <c r="H25" s="12">
        <f t="shared" si="0"/>
        <v>0</v>
      </c>
      <c r="I25" s="8" t="s">
        <v>95</v>
      </c>
      <c r="J25" s="8" t="s">
        <v>96</v>
      </c>
      <c r="K25" s="8" t="s">
        <v>103</v>
      </c>
      <c r="L25" s="8" t="s">
        <v>104</v>
      </c>
      <c r="M25" s="9"/>
    </row>
    <row r="26" spans="1:13" ht="60" x14ac:dyDescent="0.25">
      <c r="A26" s="8">
        <v>25</v>
      </c>
      <c r="B26" s="8">
        <v>235019</v>
      </c>
      <c r="C26" s="8" t="s">
        <v>16</v>
      </c>
      <c r="D26" s="8" t="s">
        <v>64</v>
      </c>
      <c r="E26" s="8" t="s">
        <v>65</v>
      </c>
      <c r="F26" s="10">
        <v>1</v>
      </c>
      <c r="G26" s="11"/>
      <c r="H26" s="12">
        <f t="shared" si="0"/>
        <v>0</v>
      </c>
      <c r="I26" s="8" t="s">
        <v>78</v>
      </c>
      <c r="J26" s="8" t="s">
        <v>79</v>
      </c>
      <c r="K26" s="8" t="s">
        <v>85</v>
      </c>
      <c r="L26" s="8" t="s">
        <v>86</v>
      </c>
      <c r="M26" s="9"/>
    </row>
    <row r="27" spans="1:13" x14ac:dyDescent="0.25">
      <c r="A27" s="8"/>
      <c r="B27" s="8"/>
      <c r="C27" s="8"/>
      <c r="D27" s="8"/>
      <c r="E27" s="8"/>
      <c r="F27" s="10"/>
      <c r="G27" s="11"/>
      <c r="H27" s="12"/>
      <c r="I27" s="8"/>
      <c r="J27" s="8"/>
      <c r="K27" s="8"/>
      <c r="L27" s="8"/>
      <c r="M27" s="9"/>
    </row>
    <row r="28" spans="1:13" x14ac:dyDescent="0.25">
      <c r="A28" s="8"/>
      <c r="B28" s="8"/>
      <c r="C28" s="8"/>
      <c r="D28" s="8"/>
      <c r="E28" s="8"/>
      <c r="F28" s="10"/>
      <c r="G28" s="11"/>
      <c r="H28" s="12"/>
      <c r="I28" s="8"/>
      <c r="J28" s="8"/>
      <c r="K28" s="8"/>
      <c r="L28" s="8"/>
      <c r="M28" s="9"/>
    </row>
    <row r="29" spans="1:13" x14ac:dyDescent="0.25">
      <c r="A29" s="8"/>
      <c r="B29" s="8"/>
      <c r="C29" s="8"/>
      <c r="D29" s="8"/>
      <c r="E29" s="8"/>
      <c r="F29" s="10"/>
      <c r="G29" s="11"/>
      <c r="H29" s="12"/>
      <c r="I29" s="8"/>
      <c r="J29" s="8"/>
      <c r="K29" s="8"/>
      <c r="L29" s="8"/>
      <c r="M29" s="9"/>
    </row>
    <row r="30" spans="1:13" x14ac:dyDescent="0.25">
      <c r="A30" s="8"/>
      <c r="B30" s="8"/>
      <c r="C30" s="8"/>
      <c r="D30" s="8"/>
      <c r="E30" s="8"/>
      <c r="F30" s="10"/>
      <c r="G30" s="11"/>
      <c r="H30" s="12"/>
      <c r="I30" s="8"/>
      <c r="J30" s="8"/>
      <c r="K30" s="8"/>
      <c r="L30" s="8"/>
      <c r="M30" s="9"/>
    </row>
    <row r="31" spans="1:13" x14ac:dyDescent="0.25">
      <c r="A31" s="8"/>
      <c r="B31" s="8"/>
      <c r="C31" s="8"/>
      <c r="D31" s="8"/>
      <c r="E31" s="8"/>
      <c r="F31" s="10"/>
      <c r="G31" s="11"/>
      <c r="H31" s="12"/>
      <c r="I31" s="8"/>
      <c r="J31" s="8"/>
      <c r="K31" s="8"/>
      <c r="L31" s="8"/>
      <c r="M31" s="9"/>
    </row>
    <row r="32" spans="1:13" x14ac:dyDescent="0.25">
      <c r="A32" s="8"/>
      <c r="B32" s="8"/>
      <c r="C32" s="8"/>
      <c r="D32" s="8"/>
      <c r="E32" s="8"/>
      <c r="F32" s="10"/>
      <c r="G32" s="11"/>
      <c r="H32" s="12"/>
      <c r="I32" s="8"/>
      <c r="J32" s="8"/>
      <c r="K32" s="8"/>
      <c r="L32" s="8"/>
      <c r="M32" s="9"/>
    </row>
    <row r="33" spans="1:13" x14ac:dyDescent="0.25">
      <c r="A33" s="8"/>
      <c r="B33" s="8"/>
      <c r="C33" s="8"/>
      <c r="D33" s="8"/>
      <c r="E33" s="8"/>
      <c r="F33" s="10"/>
      <c r="G33" s="11"/>
      <c r="H33" s="12"/>
      <c r="I33" s="8"/>
      <c r="J33" s="8"/>
      <c r="K33" s="8"/>
      <c r="L33" s="8"/>
      <c r="M33" s="9"/>
    </row>
    <row r="34" spans="1:13" x14ac:dyDescent="0.25">
      <c r="A34" s="8"/>
      <c r="B34" s="8"/>
      <c r="C34" s="8"/>
      <c r="D34" s="8"/>
      <c r="E34" s="8"/>
      <c r="F34" s="10"/>
      <c r="G34" s="11"/>
      <c r="H34" s="12"/>
      <c r="I34" s="8"/>
      <c r="J34" s="8"/>
      <c r="K34" s="8"/>
      <c r="L34" s="8"/>
      <c r="M34" s="9"/>
    </row>
    <row r="35" spans="1:13" x14ac:dyDescent="0.25">
      <c r="A35" s="8"/>
      <c r="B35" s="8"/>
      <c r="C35" s="8"/>
      <c r="D35" s="8"/>
      <c r="E35" s="8"/>
      <c r="F35" s="10"/>
      <c r="G35" s="11"/>
      <c r="H35" s="12"/>
      <c r="I35" s="8"/>
      <c r="J35" s="8"/>
      <c r="K35" s="8"/>
      <c r="L35" s="8"/>
      <c r="M35" s="9"/>
    </row>
    <row r="36" spans="1:13" x14ac:dyDescent="0.25">
      <c r="A36" s="8"/>
      <c r="B36" s="8"/>
      <c r="C36" s="8"/>
      <c r="D36" s="8"/>
      <c r="E36" s="8"/>
      <c r="F36" s="10"/>
      <c r="G36" s="11"/>
      <c r="H36" s="12"/>
      <c r="I36" s="8"/>
      <c r="J36" s="8"/>
      <c r="K36" s="8"/>
      <c r="L36" s="8"/>
      <c r="M36" s="9"/>
    </row>
    <row r="37" spans="1:13" x14ac:dyDescent="0.25">
      <c r="A37" s="8"/>
      <c r="B37" s="8"/>
      <c r="C37" s="8"/>
      <c r="D37" s="8"/>
      <c r="E37" s="8"/>
      <c r="F37" s="10"/>
      <c r="G37" s="11"/>
      <c r="H37" s="12"/>
      <c r="I37" s="8"/>
      <c r="J37" s="8"/>
      <c r="K37" s="8"/>
      <c r="L37" s="8"/>
      <c r="M37" s="9"/>
    </row>
    <row r="38" spans="1:13" x14ac:dyDescent="0.25">
      <c r="A38" s="8"/>
      <c r="B38" s="8"/>
      <c r="C38" s="8"/>
      <c r="D38" s="8"/>
      <c r="E38" s="8"/>
      <c r="F38" s="10"/>
      <c r="G38" s="11"/>
      <c r="H38" s="12"/>
      <c r="I38" s="8"/>
      <c r="J38" s="8"/>
      <c r="K38" s="8"/>
      <c r="L38" s="8"/>
      <c r="M38" s="9"/>
    </row>
    <row r="39" spans="1:13" x14ac:dyDescent="0.25">
      <c r="A39" s="8"/>
      <c r="B39" s="8"/>
      <c r="C39" s="8"/>
      <c r="D39" s="8"/>
      <c r="E39" s="8"/>
      <c r="F39" s="10"/>
      <c r="G39" s="11"/>
      <c r="H39" s="12"/>
      <c r="I39" s="8"/>
      <c r="J39" s="8"/>
      <c r="K39" s="8"/>
      <c r="L39" s="8"/>
      <c r="M39" s="9"/>
    </row>
    <row r="40" spans="1:13" x14ac:dyDescent="0.25">
      <c r="A40" s="8"/>
      <c r="B40" s="8"/>
      <c r="C40" s="8"/>
      <c r="D40" s="8"/>
      <c r="E40" s="8"/>
      <c r="F40" s="10"/>
      <c r="G40" s="11"/>
      <c r="H40" s="12"/>
      <c r="I40" s="8"/>
      <c r="J40" s="8"/>
      <c r="K40" s="8"/>
      <c r="L40" s="8"/>
      <c r="M40" s="9"/>
    </row>
    <row r="41" spans="1:13" x14ac:dyDescent="0.25">
      <c r="A41" s="8"/>
      <c r="B41" s="8"/>
      <c r="C41" s="8"/>
      <c r="D41" s="8"/>
      <c r="E41" s="8"/>
      <c r="F41" s="10"/>
      <c r="G41" s="11"/>
      <c r="H41" s="12"/>
      <c r="I41" s="8"/>
      <c r="J41" s="8"/>
      <c r="K41" s="8"/>
      <c r="L41" s="8"/>
      <c r="M41" s="9"/>
    </row>
    <row r="42" spans="1:13" x14ac:dyDescent="0.25">
      <c r="A42" s="8"/>
      <c r="B42" s="8"/>
      <c r="C42" s="8"/>
      <c r="D42" s="8"/>
      <c r="E42" s="8"/>
      <c r="F42" s="10"/>
      <c r="G42" s="11"/>
      <c r="H42" s="12"/>
      <c r="I42" s="8"/>
      <c r="J42" s="8"/>
      <c r="K42" s="8"/>
      <c r="L42" s="8"/>
      <c r="M42" s="9"/>
    </row>
    <row r="43" spans="1:13" x14ac:dyDescent="0.25">
      <c r="A43" s="8"/>
      <c r="B43" s="8"/>
      <c r="C43" s="8"/>
      <c r="D43" s="8"/>
      <c r="E43" s="8"/>
      <c r="F43" s="10"/>
      <c r="G43" s="11"/>
      <c r="H43" s="12"/>
      <c r="I43" s="8"/>
      <c r="J43" s="8"/>
      <c r="K43" s="8"/>
      <c r="L43" s="8"/>
      <c r="M43" s="9"/>
    </row>
    <row r="44" spans="1:13" x14ac:dyDescent="0.25">
      <c r="A44" s="8"/>
      <c r="B44" s="8"/>
      <c r="C44" s="8"/>
      <c r="D44" s="8"/>
      <c r="E44" s="8"/>
      <c r="F44" s="10"/>
      <c r="G44" s="11"/>
      <c r="H44" s="12"/>
      <c r="I44" s="8"/>
      <c r="J44" s="8"/>
      <c r="K44" s="8"/>
      <c r="L44" s="8"/>
      <c r="M44" s="9"/>
    </row>
    <row r="45" spans="1:13" x14ac:dyDescent="0.25">
      <c r="A45" s="8"/>
      <c r="B45" s="8"/>
      <c r="C45" s="8"/>
      <c r="D45" s="8"/>
      <c r="E45" s="8"/>
      <c r="F45" s="10"/>
      <c r="G45" s="11"/>
      <c r="H45" s="12"/>
      <c r="I45" s="8"/>
      <c r="J45" s="8"/>
      <c r="K45" s="8"/>
      <c r="L45" s="8"/>
      <c r="M45" s="9"/>
    </row>
    <row r="46" spans="1:13" x14ac:dyDescent="0.25">
      <c r="A46" s="8"/>
      <c r="B46" s="8"/>
      <c r="C46" s="8"/>
      <c r="D46" s="8"/>
      <c r="E46" s="8"/>
      <c r="F46" s="10"/>
      <c r="G46" s="11"/>
      <c r="H46" s="12"/>
      <c r="I46" s="8"/>
      <c r="J46" s="8"/>
      <c r="K46" s="8"/>
      <c r="L46" s="8"/>
      <c r="M46" s="9"/>
    </row>
    <row r="47" spans="1:13" x14ac:dyDescent="0.25">
      <c r="A47" s="8"/>
      <c r="B47" s="8"/>
      <c r="C47" s="8"/>
      <c r="D47" s="8"/>
      <c r="E47" s="8"/>
      <c r="F47" s="10"/>
      <c r="G47" s="11"/>
      <c r="H47" s="12"/>
      <c r="I47" s="8"/>
      <c r="J47" s="8"/>
      <c r="K47" s="8"/>
      <c r="L47" s="8"/>
      <c r="M47" s="9"/>
    </row>
    <row r="48" spans="1:13" x14ac:dyDescent="0.25">
      <c r="A48" s="8"/>
      <c r="B48" s="8"/>
      <c r="C48" s="8"/>
      <c r="D48" s="8"/>
      <c r="E48" s="8"/>
      <c r="F48" s="10"/>
      <c r="G48" s="11"/>
      <c r="H48" s="12"/>
      <c r="I48" s="8"/>
      <c r="J48" s="8"/>
      <c r="K48" s="8"/>
      <c r="L48" s="8"/>
      <c r="M48" s="9"/>
    </row>
    <row r="49" spans="1:13" x14ac:dyDescent="0.25">
      <c r="A49" s="8"/>
      <c r="B49" s="8"/>
      <c r="C49" s="8"/>
      <c r="D49" s="8"/>
      <c r="E49" s="8"/>
      <c r="F49" s="10"/>
      <c r="G49" s="11"/>
      <c r="H49" s="12"/>
      <c r="I49" s="8"/>
      <c r="J49" s="8"/>
      <c r="K49" s="8"/>
      <c r="L49" s="8"/>
      <c r="M49" s="9"/>
    </row>
    <row r="50" spans="1:13" x14ac:dyDescent="0.25">
      <c r="A50" s="8"/>
      <c r="B50" s="8"/>
      <c r="C50" s="8"/>
      <c r="D50" s="8"/>
      <c r="E50" s="8"/>
      <c r="F50" s="10"/>
      <c r="G50" s="11"/>
      <c r="H50" s="12"/>
      <c r="I50" s="8"/>
      <c r="J50" s="8"/>
      <c r="K50" s="8"/>
      <c r="L50" s="8"/>
      <c r="M50" s="9"/>
    </row>
    <row r="51" spans="1:13" x14ac:dyDescent="0.25">
      <c r="A51" s="8"/>
      <c r="B51" s="8"/>
      <c r="C51" s="8"/>
      <c r="D51" s="8"/>
      <c r="E51" s="8"/>
      <c r="F51" s="10"/>
      <c r="G51" s="11"/>
      <c r="H51" s="12"/>
      <c r="I51" s="8"/>
      <c r="J51" s="8"/>
      <c r="K51" s="8"/>
      <c r="L51" s="8"/>
      <c r="M51" s="9"/>
    </row>
    <row r="52" spans="1:13" x14ac:dyDescent="0.25">
      <c r="A52" s="8"/>
      <c r="B52" s="8"/>
      <c r="C52" s="8"/>
      <c r="D52" s="8"/>
      <c r="E52" s="8"/>
      <c r="F52" s="10"/>
      <c r="G52" s="11"/>
      <c r="H52" s="12"/>
      <c r="I52" s="8"/>
      <c r="J52" s="8"/>
      <c r="K52" s="8"/>
      <c r="L52" s="8"/>
      <c r="M52" s="9"/>
    </row>
    <row r="53" spans="1:13" x14ac:dyDescent="0.25">
      <c r="A53" s="8"/>
      <c r="B53" s="8"/>
      <c r="C53" s="8"/>
      <c r="D53" s="8"/>
      <c r="E53" s="8"/>
      <c r="F53" s="10"/>
      <c r="G53" s="11"/>
      <c r="H53" s="12"/>
      <c r="I53" s="8"/>
      <c r="J53" s="8"/>
      <c r="K53" s="8"/>
      <c r="L53" s="8"/>
      <c r="M53" s="9"/>
    </row>
    <row r="54" spans="1:13" x14ac:dyDescent="0.25">
      <c r="A54" s="8"/>
      <c r="B54" s="8"/>
      <c r="C54" s="8"/>
      <c r="D54" s="8"/>
      <c r="E54" s="8"/>
      <c r="F54" s="10"/>
      <c r="G54" s="11"/>
      <c r="H54" s="12"/>
      <c r="I54" s="8"/>
      <c r="J54" s="8"/>
      <c r="K54" s="8"/>
      <c r="L54" s="8"/>
      <c r="M54" s="9"/>
    </row>
    <row r="55" spans="1:13" x14ac:dyDescent="0.25">
      <c r="M55" s="9"/>
    </row>
    <row r="56" spans="1:13" x14ac:dyDescent="0.25">
      <c r="M56" s="9"/>
    </row>
    <row r="57" spans="1:13" x14ac:dyDescent="0.25">
      <c r="M57" s="9"/>
    </row>
    <row r="58" spans="1:13" x14ac:dyDescent="0.25">
      <c r="M58" s="9"/>
    </row>
  </sheetData>
  <sheetProtection formatCells="0" formatColumns="0" formatRows="0" insertColumns="0" insertRows="0" insertHyperlinks="0" deleteColumns="0" deleteRows="0" sort="0" autoFilter="0" pivotTables="0"/>
  <dataValidations disablePrompts="1" count="1">
    <dataValidation type="decimal" allowBlank="1" showErrorMessage="1" errorTitle="Greška kod unosa cene !" error="Cena mora biti iznos između 0,00 i 10.000.000,00 !" sqref="G2">
      <formula1>0</formula1>
      <formula2>10000000</formula2>
    </dataValidation>
  </dataValidations>
  <pageMargins left="0.25" right="0.25" top="0.75" bottom="0.75" header="0.3" footer="0.3"/>
  <pageSetup paperSize="9" scale="76" orientation="landscape" r:id="rId1"/>
  <headerFooter>
    <oddHeader>&amp;L&amp;G JUP Istraživanje i razvoj&amp;CLot 206 - WTW Standard&amp;RIOP/04-2015/C/7</oddHeader>
    <oddFooter>&amp;C&amp;P/&amp;N&amp;RM.P.                                                                                                   .
Potpis___________________________________________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Jelena Marušić</cp:lastModifiedBy>
  <dcterms:created xsi:type="dcterms:W3CDTF">2011-11-23T11:42:12Z</dcterms:created>
  <dcterms:modified xsi:type="dcterms:W3CDTF">2015-08-27T09:37:23Z</dcterms:modified>
  <cp:category>Lotovi</cp:category>
</cp:coreProperties>
</file>