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0730" windowHeight="11760"/>
  </bookViews>
  <sheets>
    <sheet name="Sheet10" sheetId="1" r:id="rId1"/>
  </sheets>
  <definedNames>
    <definedName name="_xlnm._FilterDatabase" localSheetId="0" hidden="1">Sheet10!$A$1:$L$300</definedName>
  </definedNames>
  <calcPr calcId="145621"/>
</workbook>
</file>

<file path=xl/calcChain.xml><?xml version="1.0" encoding="utf-8"?>
<calcChain xmlns="http://schemas.openxmlformats.org/spreadsheetml/2006/main">
  <c r="H263" i="1" l="1"/>
  <c r="A263" i="1"/>
  <c r="H262" i="1"/>
  <c r="A262" i="1"/>
  <c r="H261" i="1"/>
  <c r="A261" i="1"/>
  <c r="H233" i="1" l="1"/>
  <c r="H231" i="1"/>
  <c r="H99" i="1"/>
  <c r="H230" i="1"/>
  <c r="H127" i="1"/>
  <c r="H232" i="1"/>
  <c r="H86" i="1"/>
  <c r="H126" i="1"/>
  <c r="H125" i="1"/>
  <c r="H84" i="1"/>
  <c r="H97" i="1"/>
  <c r="H260" i="1"/>
  <c r="H259" i="1"/>
  <c r="H129" i="1"/>
  <c r="H192" i="1"/>
  <c r="H128" i="1"/>
  <c r="H134" i="1"/>
  <c r="H133" i="1"/>
  <c r="H183" i="1"/>
  <c r="H184" i="1"/>
  <c r="H193" i="1"/>
  <c r="H234" i="1"/>
  <c r="H155" i="1"/>
  <c r="H173" i="1"/>
  <c r="H174" i="1"/>
  <c r="H175" i="1"/>
  <c r="H176" i="1"/>
  <c r="H177" i="1"/>
  <c r="H146" i="1"/>
  <c r="H144" i="1"/>
  <c r="H148" i="1"/>
  <c r="H150" i="1"/>
  <c r="H152" i="1"/>
  <c r="H158" i="1"/>
  <c r="H160" i="1"/>
  <c r="H162" i="1"/>
  <c r="H164" i="1"/>
  <c r="H165" i="1"/>
  <c r="H154" i="1"/>
  <c r="H145" i="1"/>
  <c r="H147" i="1"/>
  <c r="H149" i="1"/>
  <c r="H151" i="1"/>
  <c r="H153" i="1"/>
  <c r="H157" i="1"/>
  <c r="H159" i="1"/>
  <c r="H161" i="1"/>
  <c r="H163" i="1"/>
  <c r="H166" i="1"/>
  <c r="H156" i="1"/>
  <c r="H167" i="1"/>
  <c r="H168" i="1"/>
  <c r="H169" i="1"/>
  <c r="H170" i="1"/>
  <c r="H171" i="1"/>
  <c r="H172" i="1"/>
  <c r="H186" i="1"/>
  <c r="H189" i="1"/>
  <c r="H187" i="1"/>
  <c r="H188" i="1"/>
  <c r="H10" i="1"/>
  <c r="H11" i="1"/>
  <c r="H9" i="1"/>
  <c r="H95" i="1"/>
  <c r="H96" i="1"/>
  <c r="H94" i="1"/>
  <c r="H209" i="1"/>
  <c r="H210" i="1"/>
  <c r="H211" i="1"/>
  <c r="H227" i="1"/>
  <c r="H243" i="1"/>
  <c r="H228" i="1"/>
  <c r="H244" i="1"/>
  <c r="H229" i="1"/>
  <c r="H245" i="1"/>
  <c r="H76" i="1"/>
  <c r="H80" i="1"/>
  <c r="H77" i="1"/>
  <c r="H78" i="1"/>
  <c r="H79" i="1"/>
  <c r="H73" i="1"/>
  <c r="H72" i="1"/>
  <c r="H74" i="1"/>
  <c r="H75" i="1"/>
  <c r="H81" i="1"/>
  <c r="H20" i="1"/>
  <c r="H140" i="1"/>
  <c r="H139" i="1"/>
  <c r="H138" i="1"/>
  <c r="H21" i="1"/>
  <c r="H141" i="1"/>
  <c r="H22" i="1"/>
  <c r="H67" i="1"/>
  <c r="H68" i="1"/>
  <c r="H63" i="1"/>
  <c r="H64" i="1"/>
  <c r="H65" i="1"/>
  <c r="H66" i="1"/>
  <c r="H61" i="1"/>
  <c r="H62" i="1"/>
  <c r="H56" i="1"/>
  <c r="H57" i="1"/>
  <c r="H58" i="1"/>
  <c r="H59" i="1"/>
  <c r="H60" i="1"/>
  <c r="H101" i="1"/>
  <c r="H100" i="1"/>
  <c r="H44" i="1"/>
  <c r="H45" i="1"/>
  <c r="H46" i="1"/>
  <c r="H47" i="1"/>
  <c r="H35" i="1"/>
  <c r="H37" i="1"/>
  <c r="H36" i="1"/>
  <c r="H40" i="1"/>
  <c r="H38" i="1"/>
  <c r="H41" i="1"/>
  <c r="H39" i="1"/>
  <c r="H42" i="1"/>
  <c r="H7" i="1"/>
  <c r="H8" i="1"/>
  <c r="H3" i="1"/>
  <c r="H4" i="1"/>
  <c r="H5" i="1"/>
  <c r="H2" i="1"/>
  <c r="H6" i="1"/>
  <c r="H92" i="1"/>
  <c r="H93" i="1"/>
  <c r="H88" i="1"/>
  <c r="H89" i="1"/>
  <c r="H90" i="1"/>
  <c r="H87" i="1"/>
  <c r="H91" i="1"/>
  <c r="H178" i="1"/>
  <c r="H179" i="1"/>
  <c r="H180" i="1"/>
  <c r="H254" i="1"/>
  <c r="H252" i="1"/>
  <c r="H251" i="1"/>
  <c r="H253" i="1"/>
  <c r="H255" i="1"/>
  <c r="H256" i="1"/>
  <c r="H248" i="1"/>
  <c r="H249" i="1"/>
  <c r="H250" i="1"/>
  <c r="H23" i="1"/>
  <c r="H257" i="1"/>
  <c r="H258" i="1"/>
  <c r="H17" i="1"/>
  <c r="H18" i="1"/>
  <c r="H51" i="1"/>
  <c r="H52" i="1"/>
  <c r="H53" i="1"/>
  <c r="H54" i="1"/>
  <c r="H13" i="1"/>
  <c r="H55" i="1"/>
  <c r="H14" i="1"/>
  <c r="H16" i="1"/>
  <c r="H15" i="1"/>
  <c r="H12" i="1"/>
  <c r="H48" i="1"/>
  <c r="H49" i="1"/>
  <c r="H50" i="1"/>
  <c r="H26" i="1"/>
  <c r="H27" i="1"/>
  <c r="H24" i="1"/>
  <c r="H25" i="1"/>
  <c r="H28" i="1"/>
  <c r="H29" i="1"/>
  <c r="H30" i="1"/>
  <c r="H31" i="1"/>
  <c r="H32" i="1"/>
  <c r="H33" i="1"/>
  <c r="H34" i="1"/>
  <c r="H117" i="1"/>
  <c r="H118" i="1"/>
  <c r="H121" i="1"/>
  <c r="H120" i="1"/>
  <c r="H116" i="1"/>
  <c r="H119" i="1"/>
  <c r="H69" i="1"/>
  <c r="H70" i="1"/>
  <c r="H71" i="1"/>
  <c r="H82" i="1"/>
  <c r="H83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37" i="1"/>
  <c r="H142" i="1"/>
  <c r="H143" i="1"/>
  <c r="H182" i="1"/>
  <c r="H185" i="1"/>
  <c r="H190" i="1"/>
  <c r="H204" i="1"/>
  <c r="H205" i="1"/>
  <c r="H206" i="1"/>
  <c r="H207" i="1"/>
  <c r="H208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35" i="1"/>
  <c r="H236" i="1"/>
  <c r="H237" i="1"/>
  <c r="H238" i="1"/>
  <c r="H239" i="1"/>
  <c r="H240" i="1"/>
  <c r="H241" i="1"/>
  <c r="H242" i="1"/>
  <c r="H246" i="1"/>
  <c r="H85" i="1"/>
  <c r="H132" i="1"/>
  <c r="H131" i="1"/>
  <c r="H130" i="1"/>
  <c r="H19" i="1"/>
  <c r="H181" i="1"/>
  <c r="H247" i="1"/>
  <c r="H191" i="1"/>
  <c r="H122" i="1"/>
  <c r="H123" i="1"/>
  <c r="H124" i="1"/>
  <c r="H135" i="1"/>
  <c r="H98" i="1"/>
  <c r="H136" i="1"/>
  <c r="H203" i="1"/>
  <c r="H202" i="1"/>
  <c r="H200" i="1"/>
  <c r="H201" i="1"/>
  <c r="H199" i="1"/>
  <c r="H195" i="1"/>
  <c r="H197" i="1"/>
  <c r="H196" i="1"/>
  <c r="H198" i="1"/>
  <c r="H43" i="1"/>
  <c r="H194" i="1"/>
  <c r="A231" i="1"/>
  <c r="A99" i="1"/>
  <c r="A230" i="1"/>
  <c r="A127" i="1"/>
  <c r="A232" i="1"/>
  <c r="A86" i="1"/>
  <c r="A126" i="1"/>
  <c r="A125" i="1"/>
  <c r="A84" i="1"/>
  <c r="A97" i="1"/>
  <c r="A260" i="1"/>
  <c r="A259" i="1"/>
  <c r="A129" i="1"/>
  <c r="A192" i="1"/>
  <c r="A128" i="1"/>
  <c r="A134" i="1"/>
  <c r="A133" i="1"/>
  <c r="A183" i="1"/>
  <c r="A184" i="1"/>
  <c r="A193" i="1"/>
  <c r="A234" i="1"/>
  <c r="A155" i="1"/>
  <c r="A173" i="1"/>
  <c r="A174" i="1"/>
  <c r="A175" i="1"/>
  <c r="A176" i="1"/>
  <c r="A177" i="1"/>
  <c r="A146" i="1"/>
  <c r="A144" i="1"/>
  <c r="A148" i="1"/>
  <c r="A150" i="1"/>
  <c r="A152" i="1"/>
  <c r="A158" i="1"/>
  <c r="A160" i="1"/>
  <c r="A162" i="1"/>
  <c r="A164" i="1"/>
  <c r="A165" i="1"/>
  <c r="A154" i="1"/>
  <c r="A145" i="1"/>
  <c r="A147" i="1"/>
  <c r="A149" i="1"/>
  <c r="A151" i="1"/>
  <c r="A153" i="1"/>
  <c r="A157" i="1"/>
  <c r="A159" i="1"/>
  <c r="A161" i="1"/>
  <c r="A163" i="1"/>
  <c r="A166" i="1"/>
  <c r="A156" i="1"/>
  <c r="A167" i="1"/>
  <c r="A168" i="1"/>
  <c r="A169" i="1"/>
  <c r="A170" i="1"/>
  <c r="A171" i="1"/>
  <c r="A172" i="1"/>
  <c r="A186" i="1"/>
  <c r="A189" i="1"/>
  <c r="A187" i="1"/>
  <c r="A188" i="1"/>
  <c r="A10" i="1"/>
  <c r="A11" i="1"/>
  <c r="A9" i="1"/>
  <c r="A95" i="1"/>
  <c r="A96" i="1"/>
  <c r="A94" i="1"/>
  <c r="A209" i="1"/>
  <c r="A210" i="1"/>
  <c r="A211" i="1"/>
  <c r="A227" i="1"/>
  <c r="A243" i="1"/>
  <c r="A228" i="1"/>
  <c r="A244" i="1"/>
  <c r="A229" i="1"/>
  <c r="A245" i="1"/>
  <c r="A76" i="1"/>
  <c r="A80" i="1"/>
  <c r="A77" i="1"/>
  <c r="A78" i="1"/>
  <c r="A79" i="1"/>
  <c r="A73" i="1"/>
  <c r="A72" i="1"/>
  <c r="A74" i="1"/>
  <c r="A75" i="1"/>
  <c r="A81" i="1"/>
  <c r="A20" i="1"/>
  <c r="A140" i="1"/>
  <c r="A139" i="1"/>
  <c r="A138" i="1"/>
  <c r="A21" i="1"/>
  <c r="A141" i="1"/>
  <c r="A22" i="1"/>
  <c r="A67" i="1"/>
  <c r="A68" i="1"/>
  <c r="A63" i="1"/>
  <c r="A64" i="1"/>
  <c r="A65" i="1"/>
  <c r="A66" i="1"/>
  <c r="A61" i="1"/>
  <c r="A62" i="1"/>
  <c r="A56" i="1"/>
  <c r="A57" i="1"/>
  <c r="A58" i="1"/>
  <c r="A59" i="1"/>
  <c r="A60" i="1"/>
  <c r="A101" i="1"/>
  <c r="A100" i="1"/>
  <c r="A44" i="1"/>
  <c r="A45" i="1"/>
  <c r="A46" i="1"/>
  <c r="A47" i="1"/>
  <c r="A35" i="1"/>
  <c r="A37" i="1"/>
  <c r="A36" i="1"/>
  <c r="A40" i="1"/>
  <c r="A38" i="1"/>
  <c r="A41" i="1"/>
  <c r="A39" i="1"/>
  <c r="A42" i="1"/>
  <c r="A7" i="1"/>
  <c r="A8" i="1"/>
  <c r="A3" i="1"/>
  <c r="A4" i="1"/>
  <c r="A5" i="1"/>
  <c r="A2" i="1"/>
  <c r="A6" i="1"/>
  <c r="A92" i="1"/>
  <c r="A93" i="1"/>
  <c r="A88" i="1"/>
  <c r="A89" i="1"/>
  <c r="A90" i="1"/>
  <c r="A87" i="1"/>
  <c r="A91" i="1"/>
  <c r="A178" i="1"/>
  <c r="A179" i="1"/>
  <c r="A180" i="1"/>
  <c r="A254" i="1"/>
  <c r="A252" i="1"/>
  <c r="A251" i="1"/>
  <c r="A253" i="1"/>
  <c r="A255" i="1"/>
  <c r="A256" i="1"/>
  <c r="A248" i="1"/>
  <c r="A249" i="1"/>
  <c r="A250" i="1"/>
  <c r="A23" i="1"/>
  <c r="A257" i="1"/>
  <c r="A258" i="1"/>
  <c r="A17" i="1"/>
  <c r="A18" i="1"/>
  <c r="A51" i="1"/>
  <c r="A52" i="1"/>
  <c r="A53" i="1"/>
  <c r="A54" i="1"/>
  <c r="A13" i="1"/>
  <c r="A55" i="1"/>
  <c r="A14" i="1"/>
  <c r="A16" i="1"/>
  <c r="A15" i="1"/>
  <c r="A12" i="1"/>
  <c r="A48" i="1"/>
  <c r="A49" i="1"/>
  <c r="A50" i="1"/>
  <c r="A26" i="1"/>
  <c r="A27" i="1"/>
  <c r="A24" i="1"/>
  <c r="A25" i="1"/>
  <c r="A28" i="1"/>
  <c r="A29" i="1"/>
  <c r="A30" i="1"/>
  <c r="A31" i="1"/>
  <c r="A32" i="1"/>
  <c r="A33" i="1"/>
  <c r="A34" i="1"/>
  <c r="A117" i="1"/>
  <c r="A118" i="1"/>
  <c r="A121" i="1"/>
  <c r="A120" i="1"/>
  <c r="A116" i="1"/>
  <c r="A119" i="1"/>
  <c r="A69" i="1"/>
  <c r="A70" i="1"/>
  <c r="A71" i="1"/>
  <c r="A82" i="1"/>
  <c r="A83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37" i="1"/>
  <c r="A142" i="1"/>
  <c r="A143" i="1"/>
  <c r="A182" i="1"/>
  <c r="A185" i="1"/>
  <c r="A190" i="1"/>
  <c r="A204" i="1"/>
  <c r="A205" i="1"/>
  <c r="A206" i="1"/>
  <c r="A207" i="1"/>
  <c r="A208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35" i="1"/>
  <c r="A236" i="1"/>
  <c r="A237" i="1"/>
  <c r="A238" i="1"/>
  <c r="A239" i="1"/>
  <c r="A240" i="1"/>
  <c r="A241" i="1"/>
  <c r="A242" i="1"/>
  <c r="A246" i="1"/>
  <c r="A85" i="1"/>
  <c r="A132" i="1"/>
  <c r="A131" i="1"/>
  <c r="A130" i="1"/>
  <c r="A19" i="1"/>
  <c r="A181" i="1"/>
  <c r="A247" i="1"/>
  <c r="A191" i="1"/>
  <c r="A122" i="1"/>
  <c r="A123" i="1"/>
  <c r="A124" i="1"/>
  <c r="A135" i="1"/>
  <c r="A98" i="1"/>
  <c r="A136" i="1"/>
  <c r="A203" i="1"/>
  <c r="A202" i="1"/>
  <c r="A200" i="1"/>
  <c r="A201" i="1"/>
  <c r="A199" i="1"/>
  <c r="A195" i="1"/>
  <c r="A197" i="1"/>
  <c r="A196" i="1"/>
  <c r="A198" i="1"/>
  <c r="A43" i="1"/>
  <c r="A233" i="1"/>
</calcChain>
</file>

<file path=xl/comments1.xml><?xml version="1.0" encoding="utf-8"?>
<comments xmlns="http://schemas.openxmlformats.org/spreadsheetml/2006/main">
  <authors>
    <author>Jelena Marušić</author>
  </authors>
  <commentList>
    <comment ref="B261" authorId="0">
      <text>
        <r>
          <rPr>
            <b/>
            <sz val="9"/>
            <color indexed="81"/>
            <rFont val="Tahoma"/>
            <family val="2"/>
          </rPr>
          <t xml:space="preserve">Stavka premeštena iz Lot161-Kern Standard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62" authorId="0">
      <text>
        <r>
          <rPr>
            <b/>
            <sz val="9"/>
            <color indexed="81"/>
            <rFont val="Tahoma"/>
            <family val="2"/>
          </rPr>
          <t xml:space="preserve">Stavka premeštena iz Lot161-Kern Standard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63" authorId="0">
      <text>
        <r>
          <rPr>
            <b/>
            <sz val="9"/>
            <color indexed="81"/>
            <rFont val="Tahoma"/>
            <family val="2"/>
          </rPr>
          <t xml:space="preserve">Stavka premeštena iz Lot161-Kern Standard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<sst xmlns="http://schemas.openxmlformats.org/spreadsheetml/2006/main" count="1849" uniqueCount="544">
  <si>
    <t>Email</t>
  </si>
  <si>
    <t>Catalogue number</t>
  </si>
  <si>
    <t>Unit price</t>
  </si>
  <si>
    <t>Total price</t>
  </si>
  <si>
    <t>Name of the Institution - the place of delivery</t>
  </si>
  <si>
    <t>Address</t>
  </si>
  <si>
    <t>Person recieving delivery</t>
  </si>
  <si>
    <t>Offered Catalogue/Manufacturer</t>
  </si>
  <si>
    <t xml:space="preserve">Description of the offered Goods </t>
  </si>
  <si>
    <t>Институт за нуклеарне науке `Винча`</t>
  </si>
  <si>
    <t>Мике Петровића Аласа 12 11001 Београд</t>
  </si>
  <si>
    <t>Машински факултет у Нишу</t>
  </si>
  <si>
    <t>Београдска 14 18000 Ниш</t>
  </si>
  <si>
    <t>Факултет техничких наука у Новом Саду</t>
  </si>
  <si>
    <t>Трг Доситеја Обрадовића 6 21000 Нови Сад</t>
  </si>
  <si>
    <t>Farnell</t>
  </si>
  <si>
    <t>Институт за биолошка истраживања Синиша Станковић у Београду</t>
  </si>
  <si>
    <t>29. новембар 142 11060 Београд</t>
  </si>
  <si>
    <t>Јасна Шапоњић</t>
  </si>
  <si>
    <t>jasnasap@ibiss.bg.ac.rs</t>
  </si>
  <si>
    <t>Електротехнички институт &amp;quot;Никола Тесла&amp;quot; а.д. у Београду</t>
  </si>
  <si>
    <t>Косте Главинића 8а 11000 Београд</t>
  </si>
  <si>
    <t>Саша Милић</t>
  </si>
  <si>
    <t>s-milic@ieent.org</t>
  </si>
  <si>
    <t>Срђан Петровић</t>
  </si>
  <si>
    <t>petrovs@vinca.rs</t>
  </si>
  <si>
    <t>Милош Живанов</t>
  </si>
  <si>
    <t>zivanov@uns.ac.rs</t>
  </si>
  <si>
    <t>Институт за мултидисциплинарна истраживања у Београду</t>
  </si>
  <si>
    <t>Кнеза Вишеслава 1 11000 Београд</t>
  </si>
  <si>
    <t>Електронски факултет у Нишу</t>
  </si>
  <si>
    <t>Горан Ристић</t>
  </si>
  <si>
    <t>goran.ristic@elfak.ni.ac.rs</t>
  </si>
  <si>
    <t>Љиљана Живанов</t>
  </si>
  <si>
    <t>lilaziv@uns.ac.rs</t>
  </si>
  <si>
    <t>Александар Менићанин</t>
  </si>
  <si>
    <t>aleksandar.menicanin@gmail.com</t>
  </si>
  <si>
    <t>Институт за хемију, технологију и металургију у Београду</t>
  </si>
  <si>
    <t>Његошева 12 11000 Београд</t>
  </si>
  <si>
    <t>Дана Васиљевић-Радовић</t>
  </si>
  <si>
    <t>dana@nanosys.ihtm.bg.ac.rs</t>
  </si>
  <si>
    <t>Alati</t>
  </si>
  <si>
    <t xml:space="preserve">#588464 - 62 </t>
  </si>
  <si>
    <t>Blow torch TOOLCRAFT MT-6804 1300 Â°C 60 min + piezo ignition  (42660000) (EUR)</t>
  </si>
  <si>
    <t>#816536 - 62Â </t>
  </si>
  <si>
    <t>Bosch 0603264503 11 x 45 - 200 mm (EUR)</t>
  </si>
  <si>
    <t>#816529 - 62</t>
  </si>
  <si>
    <t>Bosch 060329C760 Bosch 060329C760 N/A (EUR)</t>
  </si>
  <si>
    <t>#819718 - 62</t>
  </si>
  <si>
    <t>Bosch 38-tlg. ZIP-Case Werkzeugtasche (EUR)</t>
  </si>
  <si>
    <t>#816456 - 62Â </t>
  </si>
  <si>
    <t>Bosch IXO IV Upgrade Lithium-Ion Cordless Screwdriver (EUR)</t>
  </si>
  <si>
    <t>#821761-62</t>
  </si>
  <si>
    <t>Bosch PSB 1000-2 RCE Impact Drill, (sifra 43800000) (EUR)</t>
  </si>
  <si>
    <t>#  402366 - 62</t>
  </si>
  <si>
    <t>Bosch PSB 1440 LI-2 Cordless impact driver 14.4 V 1.3 Ah Li-ion + rechargeables, + case (EUR)</t>
  </si>
  <si>
    <t># 819001 - 62</t>
  </si>
  <si>
    <t>Bosch PSR 14.4 LI Cordless Lithium-Ion Screwdriver with 2 Batteries and 241 Accessories (EUR)</t>
  </si>
  <si>
    <t>#824296-62</t>
  </si>
  <si>
    <t>Bosch PST 1000 PEL Compact Jigsaw 650W (wood/aluminium/steel): 100/20/10mm, (sifra 43800000) (EUR)</t>
  </si>
  <si>
    <t>#816524-62</t>
  </si>
  <si>
    <t>Bosch PWS 20-230 J Angle Grinder 230mm, (sifra 43800000) (EUR)</t>
  </si>
  <si>
    <t># 821131 - 62</t>
  </si>
  <si>
    <t>BrÃ¼der Mannesmann M 29024 24-piece Tool kit (EUR)</t>
  </si>
  <si>
    <t>#821131 - 62</t>
  </si>
  <si>
    <t>BrÃ¼der Mannesmann Werkzeug-Satz 24tlg. M 29024 (EUR)</t>
  </si>
  <si>
    <t>#803963 - 62</t>
  </si>
  <si>
    <t>Garnitura odvijača Wiha 26113 (EUR)</t>
  </si>
  <si>
    <t>#823566 - 62</t>
  </si>
  <si>
    <t>Garnitura pinceta Bernstein 5-050 (EUR)</t>
  </si>
  <si>
    <t>#616665-62</t>
  </si>
  <si>
    <t>Mannesmann 29075, (sifra 43800000) (EUR)</t>
  </si>
  <si>
    <t xml:space="preserve">#1175451 - 62 </t>
  </si>
  <si>
    <t>Mannesmann M29066 (44511000) (EUR)</t>
  </si>
  <si>
    <t>#1177434-62</t>
  </si>
  <si>
    <t>Mannesmann M29088, (sifra 43800000) (EUR)</t>
  </si>
  <si>
    <t xml:space="preserve">#819718 - 62 </t>
  </si>
  <si>
    <t>Set alata: Bosch 38-tlg. ZIP-Case Werkzeugtasche, Bit-Set (EUR)</t>
  </si>
  <si>
    <t xml:space="preserve">#821131 - 62 </t>
  </si>
  <si>
    <t>Set alata: BrÃ¼der Mannesmann Werkzeug-Satz 24tlg. M 29024 (EUR)</t>
  </si>
  <si>
    <t>#820916 - 62</t>
  </si>
  <si>
    <t>Toolcraft 50 Piece Electricians Tool Set (EUR)</t>
  </si>
  <si>
    <t xml:space="preserve">#820895 - 62 </t>
  </si>
  <si>
    <t>Toolcraft 60 Piece Tool Set (EUR)</t>
  </si>
  <si>
    <t xml:space="preserve">#819147 - 62 </t>
  </si>
  <si>
    <t>TOOLCRAFT 819147Screwdriver  (44511000) (EUR)</t>
  </si>
  <si>
    <t>#588074 - 62</t>
  </si>
  <si>
    <t>TOOLCRAFT AT 850D Hot Air Soldering/Unsoldering Station 230 Vac, Max 450W, 100 - 480 Â°C (EUR)</t>
  </si>
  <si>
    <t>#151.2-2020-21M</t>
  </si>
  <si>
    <t>Blok adapter (EUR)</t>
  </si>
  <si>
    <t>#alati</t>
  </si>
  <si>
    <t>Burgija (EUR)</t>
  </si>
  <si>
    <t>#DDJNR 2020K 11</t>
  </si>
  <si>
    <t>DrÅ¾ač pločica (EUR)</t>
  </si>
  <si>
    <t>#DCLNR 2020K 12</t>
  </si>
  <si>
    <t>DrÅ¾ač pločice (EUR)</t>
  </si>
  <si>
    <t>#A16R-SCLCR 06</t>
  </si>
  <si>
    <t>#A16R-SDUCR 07</t>
  </si>
  <si>
    <t>#RF123E15-1616B</t>
  </si>
  <si>
    <t>#RAG151.32-20Q16-30</t>
  </si>
  <si>
    <t>#266RFA-1616-16-S</t>
  </si>
  <si>
    <t>#266RKF-16-16</t>
  </si>
  <si>
    <t>#R390-016A16-11L</t>
  </si>
  <si>
    <t>DrÅ¾ač pločice-glodalo (EUR)</t>
  </si>
  <si>
    <t>#R390-020A20-11M</t>
  </si>
  <si>
    <t>#151.2-21-30</t>
  </si>
  <si>
    <t>Nosač pločice (EUR)</t>
  </si>
  <si>
    <t>#CNMG 12 04 08-PM</t>
  </si>
  <si>
    <t>Rezna pločica (EUR)</t>
  </si>
  <si>
    <t>#DNMG 11 04 08-PM</t>
  </si>
  <si>
    <t>#CCMT 06 02 04-UM</t>
  </si>
  <si>
    <t>#DCMT 07 02 04-UM</t>
  </si>
  <si>
    <t>#N123E2-0200-0002-GF</t>
  </si>
  <si>
    <t># N151.2-300-5E</t>
  </si>
  <si>
    <t>#N151.3-300-30-4G</t>
  </si>
  <si>
    <t>#266RG-16VM01A002M</t>
  </si>
  <si>
    <t>#266RL-16VM01A002M</t>
  </si>
  <si>
    <t>#R390-11 T3 08M-PM</t>
  </si>
  <si>
    <t>Rezna pločice-glodalo (EUR)</t>
  </si>
  <si>
    <t>#5680 057-021</t>
  </si>
  <si>
    <t>Stezač (EUR)</t>
  </si>
  <si>
    <t>#1P341-0500-XA</t>
  </si>
  <si>
    <t>Vretenasto glodalo (EUR)</t>
  </si>
  <si>
    <t>#1P341-0800-XA</t>
  </si>
  <si>
    <t>#1P341-1000-XA</t>
  </si>
  <si>
    <t>#1B230-0400-XA</t>
  </si>
  <si>
    <t>Vretenasto glodalo loptasto (EUR)</t>
  </si>
  <si>
    <t>#1B230-0800-XA</t>
  </si>
  <si>
    <t># 1B230-1000-XA</t>
  </si>
  <si>
    <t xml:space="preserve"># RAF151.37-25-024A30 </t>
  </si>
  <si>
    <t>#â€‹R390-032C3-11M050</t>
  </si>
  <si>
    <t>DrÅ¾ač pločice- glodalo (EUR)</t>
  </si>
  <si>
    <t>#N151.3-400-30-7G</t>
  </si>
  <si>
    <t>#N151.3-400-30-7P</t>
  </si>
  <si>
    <t>Rezna pločice (EUR)</t>
  </si>
  <si>
    <t>#Pasta 2-5</t>
  </si>
  <si>
    <t>Dijamantska pasta finoce 0-2 mikrona  za  poliranje metalnih uzoraka srednje finoce. Prodaje se u tubama od po 5 grama. (RSD)</t>
  </si>
  <si>
    <t>#Pasta 5-10</t>
  </si>
  <si>
    <t>Dijamantska pasta finoce 0-2 mikrona  za grubo poliranje metalnih uzoraka. Prodaje se u tubama od po 5 grama. (RSD)</t>
  </si>
  <si>
    <t>#Pasta 0-2</t>
  </si>
  <si>
    <t>Dijamantska pasta finoce 0-2 mikrona  za najfinije poliranje metalnih uzoraka. Prodaje se u tubama od po 5 grama. (RSD)</t>
  </si>
  <si>
    <t>#DP 0-2</t>
  </si>
  <si>
    <t>Dijamantska pasta 0-2 mc (RSD)</t>
  </si>
  <si>
    <t>#DP 2-5</t>
  </si>
  <si>
    <t>Dijamantska pasta 2-5 mc (RSD)</t>
  </si>
  <si>
    <t>#DP 5-10</t>
  </si>
  <si>
    <t>Dijamantska pasta 5-10 mc (RSD)</t>
  </si>
  <si>
    <t>#DP 0â€‘2mc</t>
  </si>
  <si>
    <t>DIJAMANTSKA PASTA 0â€‘2mc (RSD)</t>
  </si>
  <si>
    <t>#DP 2â€‘5mc</t>
  </si>
  <si>
    <t>DIJAMANTSKA PASTA 2â€‘5 mc (RSD)</t>
  </si>
  <si>
    <t>#DP 5â€‘10mc</t>
  </si>
  <si>
    <t>DIJAMANTSKA PASTA 5â€‘10mc (RSD)</t>
  </si>
  <si>
    <t>#115-2</t>
  </si>
  <si>
    <t>Brus&amp;quot;zvezda-krst&amp;quot; 150mm&amp;quot;2&amp;quot;(Å¡ifra: 38540000) (EUR)</t>
  </si>
  <si>
    <t>#115-PC</t>
  </si>
  <si>
    <t>#115-3</t>
  </si>
  <si>
    <t>Brus&amp;quot;zvezda-krst&amp;quot; 150mm&amp;quot;3&amp;quot;(Å¡ifra: 38540000) (EUR)</t>
  </si>
  <si>
    <t>#115-4</t>
  </si>
  <si>
    <t>Brus&amp;quot;zvezda-krst&amp;quot; 150mm&amp;quot;4&amp;quot;(Å¡ifra: 38540000) (EUR)</t>
  </si>
  <si>
    <t>#115-5</t>
  </si>
  <si>
    <t>Brus&amp;quot;zvezda-krst&amp;quot; 150mm&amp;quot;5&amp;quot;(Å¡ifra: 38540000) (EUR)</t>
  </si>
  <si>
    <t>#BP-200</t>
  </si>
  <si>
    <t>Brusna ploča f-200 &amp;quot;0&amp;quot; (Å¡ifra: 38540000) (EUR)</t>
  </si>
  <si>
    <t>Brusna ploča f-200 &amp;quot;00&amp;quot; (Å¡ifra: 38540000) (EUR)</t>
  </si>
  <si>
    <t>Brusna ploča f-200 &amp;quot;1&amp;quot;  (Å¡ifra: 38540000) (EUR)</t>
  </si>
  <si>
    <t>Brusna ploča f-200 &amp;quot;2&amp;quot; (Å¡ifra: 38540000) (EUR)</t>
  </si>
  <si>
    <t>#-</t>
  </si>
  <si>
    <t>Gumeni nosac brusa &amp;quot;zvezda&amp;quot;(Å¡ifra: 38540000) (EUR)</t>
  </si>
  <si>
    <t>#50037023000</t>
  </si>
  <si>
    <t>Tračna testera za drvo BSEm 370 230V Elektro maschinen (RSD)</t>
  </si>
  <si>
    <t>#1824705</t>
  </si>
  <si>
    <t>BOSCH - 2607017037 - SCREWDRIVER BIT SET, 25PCS (EUR)</t>
  </si>
  <si>
    <t>#1517205</t>
  </si>
  <si>
    <t>BOSCH - 2607019330 - DRILL BIT SET, 100PC (EUR)</t>
  </si>
  <si>
    <t>#2422648</t>
  </si>
  <si>
    <t>BOSCH - PLL1P - TAPE MEASURE, LASER, 20M (EUR)</t>
  </si>
  <si>
    <t>#4726881</t>
  </si>
  <si>
    <t>GEDORE - 600 E-100, cekic (EUR)</t>
  </si>
  <si>
    <t>#1293110</t>
  </si>
  <si>
    <t>GERBER TOOLS - 147 - MULTI TOOL, MUTLIPLIER (EUR)</t>
  </si>
  <si>
    <t>#1745335</t>
  </si>
  <si>
    <t>Izolir traka crna (sifra 31651000) (EUR)</t>
  </si>
  <si>
    <t>#16868121</t>
  </si>
  <si>
    <t>Kopirno vretenasto glodalo Tip N d1=12mm f8 (RSD)</t>
  </si>
  <si>
    <t>#16868160</t>
  </si>
  <si>
    <t>Kopirno vretenasto glodalo Tip N d1=16mm f8 (RSD)</t>
  </si>
  <si>
    <t>#16868060</t>
  </si>
  <si>
    <t>Kopirno vretenasto glodalo Tip N d1=6mm f8 (RSD)</t>
  </si>
  <si>
    <t>#16868061</t>
  </si>
  <si>
    <t>#16868080</t>
  </si>
  <si>
    <t>Kopirno vretenasto glodalo Tip N d1=8mm f8 (RSD)</t>
  </si>
  <si>
    <t>#16868081</t>
  </si>
  <si>
    <t>#15063100</t>
  </si>
  <si>
    <t>Vretenasto glodalo HSSE Tip W d1=10mm e8 (RSD)</t>
  </si>
  <si>
    <t>#15063160</t>
  </si>
  <si>
    <t>Vretenasto glodalo HSSE Tip W d1=16mm e8 (RSD)</t>
  </si>
  <si>
    <t>#15063020</t>
  </si>
  <si>
    <t>Vretenasto glodalo HSSE Tip W d1=2mm e8 (RSD)</t>
  </si>
  <si>
    <t>#15063030</t>
  </si>
  <si>
    <t>Vretenasto glodalo HSSE Tip W d1=3mm e8 (RSD)</t>
  </si>
  <si>
    <t>#15063040</t>
  </si>
  <si>
    <t>Vretenasto glodalo HSSE Tip W d1=4mm e8 (RSD)</t>
  </si>
  <si>
    <t>#15063060</t>
  </si>
  <si>
    <t>Vretenasto glodalo HSSE Tip W d1=6mm e8 (RSD)</t>
  </si>
  <si>
    <t>#15063080</t>
  </si>
  <si>
    <t>Vretenasto glodalo HSSE Tip W d1=8mm e8 (RSD)</t>
  </si>
  <si>
    <t>#35278 030</t>
  </si>
  <si>
    <t>Etalon ugla 90 Âº, trougaoni. Materijal: prirodni granit. DuÅ¾ine krakova: 500 x 300 mm. Stepen tačnosti : 00. Minimalna Å¡irina: 60 mm. Tačnost ugla: 0,004 mm. (EUR)</t>
  </si>
  <si>
    <t>#35147 070</t>
  </si>
  <si>
    <t>UreÄ‘aj za merenje visine. Namena: Za merenje spoljaÅ¡njih i unutraÅ¡njih mera, visine, dubine, stepenika I rastojanja; Merenje bacanja na vratilima I otvorima; Merenja odstojanja ravnosti I upravnosti; Merenje uglova. Karakteristike: Ujednačeno mer</t>
  </si>
  <si>
    <t>KleÅ¡ta secice, KleÅ¡ta ProsKit 1PK-067S, secice ((44510000)) (RSD)</t>
  </si>
  <si>
    <t>KleÅ¡ta papagajke, KleÅ¡ta UNIOR 445 BI, papagajke 240mm ((44510000)) (RSD)</t>
  </si>
  <si>
    <t>Kljucevi UNIOR 110/2 CS viljuÅ¡kasti ((44510000)) (RSD)</t>
  </si>
  <si>
    <t>KleÅ¡ta elektronicarska, KleÅ¡ta UNIOR 461/4E, secice ((44510000)) (RSD)</t>
  </si>
  <si>
    <t>#CD-2SC</t>
  </si>
  <si>
    <t>CD-2SC (sifra 42661000 ÐžÐ¿Ñ€ÐµÐ¼Ð° Ð·Ð° Ð»ÐµÐ¼Ñ™ÐµÑšÐµ Ð¸ Ñ‚Ð²Ñ€Ð´Ð¾ Ð»ÐµÐ¼Ñ™ÐµÑšÐµ) (EUR)</t>
  </si>
  <si>
    <t>#C105107</t>
  </si>
  <si>
    <t>CVrh za lemilicu105107  (sifra 42661000 ÐžÐ¿Ñ€ÐµÐ¼Ð° Ð·Ð° Ð»ÐµÐ¼Ñ™ÐµÑšÐµ Ð¸ Ñ‚Ð²Ñ€Ð´Ð¾ Ð»ÐµÐ¼Ñ™ÐµÑšÐµ) (EUR)</t>
  </si>
  <si>
    <t>#C210019</t>
  </si>
  <si>
    <t>Stanica za lemljenje C210019 (sifra 42661000 ÐžÐ¿Ñ€ÐµÐ¼Ð° Ð·Ð° Ð»ÐµÐ¼Ñ™ÐµÑšÐµ Ð¸ Ñ‚Ð²Ñ€Ð´Ð¾ Ð»ÐµÐ¼Ñ™ÐµÑšÐµ) (EUR)</t>
  </si>
  <si>
    <t>#C105103</t>
  </si>
  <si>
    <t>Vrh za lemilicu C105103 (sifra 42661000 ÐžÐ¿Ñ€ÐµÐ¼Ð° Ð·Ð° Ð»ÐµÐ¼Ñ™ÐµÑšÐµ Ð¸ Ñ‚Ð²Ñ€Ð´Ð¾ Ð»ÐµÐ¼Ñ™ÐµÑšÐµ) (EUR)</t>
  </si>
  <si>
    <t>#C105106</t>
  </si>
  <si>
    <t>Vrh za lemilicu C105106 (sifra 42661000 ÐžÐ¿Ñ€ÐµÐ¼Ð° Ð·Ð° Ð»ÐµÐ¼Ñ™ÐµÑšÐµ Ð¸ Ñ‚Ð²Ñ€Ð´Ð¾ Ð»ÐµÐ¼Ñ™ÐµÑšÐµ) (EUR)</t>
  </si>
  <si>
    <t>#C105110</t>
  </si>
  <si>
    <t>Vrh za lemilicu C105110 (sifra 42661000 ÐžÐ¿Ñ€ÐµÐ¼Ð° Ð·Ð° Ð»ÐµÐ¼Ñ™ÐµÑšÐµ Ð¸ Ñ‚Ð²Ñ€Ð´Ð¾ Ð»ÐµÐ¼Ñ™ÐµÑšÐµ) (EUR)</t>
  </si>
  <si>
    <t>#C105113</t>
  </si>
  <si>
    <t>Vrh za lemilicu C105113 (sifra 42661000 ÐžÐ¿Ñ€ÐµÐ¼Ð° Ð·Ð° Ð»ÐµÐ¼Ñ™ÐµÑšÐµ Ð¸ Ñ‚Ð²Ñ€Ð´Ð¾ Ð»ÐµÐ¼Ñ™ÐµÑšÐµ) (EUR)</t>
  </si>
  <si>
    <t>#C420271</t>
  </si>
  <si>
    <t>Vrh za lemilicu C420271 (sifra 42661000 ÐžÐ¿Ñ€ÐµÐ¼Ð° Ð·Ð° Ð»ÐµÐ¼Ñ™ÐµÑšÐµ Ð¸ Ñ‚Ð²Ñ€Ð´Ð¾ Ð»ÐµÐ¼Ñ™ÐµÑšÐµ) (EUR)</t>
  </si>
  <si>
    <t>#3M1971</t>
  </si>
  <si>
    <t>Smirgla vodootporna za brusenje P 1000 (RSD)</t>
  </si>
  <si>
    <t>#3M1970</t>
  </si>
  <si>
    <t>Smirgla vodootporna za brusenje P 1200 (RSD)</t>
  </si>
  <si>
    <t>#3M1980</t>
  </si>
  <si>
    <t>Smirgla vodootporna za brusenje P 220 (RSD)</t>
  </si>
  <si>
    <t>#3M1976</t>
  </si>
  <si>
    <t>Smirgla vodootporna za brusenje P 360 (RSD)</t>
  </si>
  <si>
    <t>#3M1973</t>
  </si>
  <si>
    <t>Smirgla vodootporna za brusenje P 600 (RSD)</t>
  </si>
  <si>
    <t>#3M1988</t>
  </si>
  <si>
    <t>Smirgla vodootporna za brusenje P 80 (RSD)</t>
  </si>
  <si>
    <t>#3M1972</t>
  </si>
  <si>
    <t>Smirgla vodootporna za brusenje P 800 (RSD)</t>
  </si>
  <si>
    <t>#A 36 Q BF80</t>
  </si>
  <si>
    <t>Rezna ploca za aluminijum 230 x 3,5 x 22 mm ((sifra 14811000)) (RSD)</t>
  </si>
  <si>
    <t>#AA 24 S BF80</t>
  </si>
  <si>
    <t>Rezna ploca za inoks 230 x 3,5 x 22 mm ((sifra 14811000)) (RSD)</t>
  </si>
  <si>
    <t>#A 36 T BF80</t>
  </si>
  <si>
    <t>Rezna ploca za metal 230 x 3 x 22 mm ((sifra 14811000)) (RSD)</t>
  </si>
  <si>
    <t>#BANANA BS4 ZELENA</t>
  </si>
  <si>
    <t>Banana BS4, zelena (RSD)</t>
  </si>
  <si>
    <t>#BANANA VQ20 PLAVA</t>
  </si>
  <si>
    <t>Banana VQ20, 4mm, 60V DC/30A, lem, sa metalnom oprugom (RSD)</t>
  </si>
  <si>
    <t>#BANANA VQ30 Å½UTA</t>
  </si>
  <si>
    <t>Banana VQ30, 4mm, 60V DC/30A, lem, sa metalnom oprugom (RSD)</t>
  </si>
  <si>
    <t>#BANANA VQ30 ZELENA</t>
  </si>
  <si>
    <t>#BANANA VQ30 CRNA</t>
  </si>
  <si>
    <t>#BANANA VQ30 CRVENA</t>
  </si>
  <si>
    <t>Burgija 0.8 mm, Hard metal, high speed (RSD)</t>
  </si>
  <si>
    <t>Burgija 1.0 mm, Hard metal, high speed (RSD)</t>
  </si>
  <si>
    <t>Burgija 1.3 mm, Hard metal, high speed (RSD)</t>
  </si>
  <si>
    <t>#FLUX FL154081-0020</t>
  </si>
  <si>
    <t>flux za lemljenje (RSD)</t>
  </si>
  <si>
    <t>#Krokodil AGF20</t>
  </si>
  <si>
    <t>Krokodilka, metalna, neizolovana, Hirschman AGF21 (RSD)</t>
  </si>
  <si>
    <t>#Krokodilke T-181 SET</t>
  </si>
  <si>
    <t>Krokodilke sa kablom, male, 48cm, 10 komada, T-182 (RSD)</t>
  </si>
  <si>
    <t>#115844</t>
  </si>
  <si>
    <t>Contour router 1/8â€�, 38 mm length, d = 1.00 mm (39 mil) milling width (RSD)</t>
  </si>
  <si>
    <t>#129099</t>
  </si>
  <si>
    <t>Contour router 1/8â€�, 38 mm length, d = 2.00 mm (79 mil) milling width (RSD)</t>
  </si>
  <si>
    <t>#115832</t>
  </si>
  <si>
    <t>End Mill (RF) 1/8â€™â€™, 36 mm length, d = 0.15 mm (6 mil) milling width (EUR)</t>
  </si>
  <si>
    <t>#115833</t>
  </si>
  <si>
    <t>End Mill (RF) 1/8â€™â€™, 36 mm length, d = 0.25 mm (10 mil) milling width (EUR)</t>
  </si>
  <si>
    <t>#115834</t>
  </si>
  <si>
    <t>End Mill (RF) 1/8â€™â€™, 36 mm length, d = 0.40 mm (16 mil) milling width (EUR)</t>
  </si>
  <si>
    <t>#115839</t>
  </si>
  <si>
    <t>End Mill 1/8â€™â€™, 36 mm length, d = 0.80 mm (31 mil) milling (EUR)</t>
  </si>
  <si>
    <t>End Mill 1/8â€™â€™, 36 mm length, d = 0.80 mm (31 mil) milling width (RSD)</t>
  </si>
  <si>
    <t>#115840</t>
  </si>
  <si>
    <t>End Mill 1/8â€™â€™, 36 mm length, d = 1.00 mm (39 mil) milling (EUR)</t>
  </si>
  <si>
    <t>End Mill 1/8â€™â€™, 36 mm length, d = 1.00 mm (39 mil) milling width (RSD)</t>
  </si>
  <si>
    <t>#129101</t>
  </si>
  <si>
    <t>End Mill 1/8â€™â€™, 36 mm length, d = 3.00 mm (118 mil) milling width (RSD)</t>
  </si>
  <si>
    <t>#129100</t>
  </si>
  <si>
    <t>End Mill 1/8â€™â€™,36 mm length, d = 2.00 mm (79 mil) milling width (RSD)</t>
  </si>
  <si>
    <t>#116725</t>
  </si>
  <si>
    <t>Pneumatic non-contact working depth limiter for ProtoMat S100 (RSD)</t>
  </si>
  <si>
    <t>#115850</t>
  </si>
  <si>
    <t>Spiral Drill 1/8â€�, 38 mm length, d = 0.60 mm (24 mil) milling width (EUR)</t>
  </si>
  <si>
    <t>#115852</t>
  </si>
  <si>
    <t>Spiral Drill 1/8â€�, 38 mm length, d = 0.80 mm (31 mil) milling width (EUR)</t>
  </si>
  <si>
    <t>#115855</t>
  </si>
  <si>
    <t>Spiral Drill 1/8â€�, 38 mm length, d = 1.00 mm (39 mil) milling width (EUR)</t>
  </si>
  <si>
    <t>Contour Router 1/8&amp;quot;, 38 mm, d = 1.00 mm with distance ring yellow (sifra 42675000 Ð”ÐµÐ»Ð¾Ð²Ð¸ Ð¸ Ð¿Ñ€Ð¸Ð±Ð¾Ñ€ Ð·Ð° Ð¼Ð°ÑˆÐ¸Ð½Ðµ Ð°Ð»Ð°Ñ‚ÐºÐµ Ð·Ð° Ð¾Ð±Ñ€Ð°Ð´Ñƒ Ñ‚Ð²Ñ€Ð´Ð¸Ñ… Ð¼Ð°Ñ‚ÐµÑ€Ð¸Ñ˜Ð°Ð»Ð°) (EUR)</t>
  </si>
  <si>
    <t>#115845</t>
  </si>
  <si>
    <t>Contour Router 1/8&amp;quot;, 38 mm, d = 2.00 mm with distance ring yellow (sifra 42675000 Ð”ÐµÐ»Ð¾Ð²Ð¸ Ð¸ Ð¿Ñ€Ð¸Ð±Ð¾Ñ€ Ð·Ð° Ð¼Ð°ÑˆÐ¸Ð½Ðµ Ð°Ð»Ð°Ñ‚ÐºÐµ Ð·Ð° Ð¾Ð±Ñ€Ð°Ð´Ñƒ Ñ‚Ð²Ñ€Ð´Ð¸Ñ… Ð¼Ð°Ñ‚ÐµÑ€Ð¸Ñ˜Ð°Ð»Ð°) (EUR)</t>
  </si>
  <si>
    <t>End Mill 1/8&amp;quot;, 36 mm, d = 1.00 mm with distance ring violet (sifra 42675000 Ð”ÐµÐ»Ð¾Ð²Ð¸ Ð¸ Ð¿Ñ€Ð¸Ð±Ð¾Ñ€ Ð·Ð° Ð¼Ð°ÑˆÐ¸Ð½Ðµ Ð°Ð»Ð°Ñ‚ÐºÐµ Ð·Ð° Ð¾Ð±Ñ€Ð°Ð´Ñƒ Ñ‚Ð²Ñ€Ð´Ð¸Ñ… Ð¼Ð°Ñ‚ÐµÑ€Ð¸Ñ˜Ð°Ð»Ð°) (EUR)</t>
  </si>
  <si>
    <t>#115841</t>
  </si>
  <si>
    <t>End Mill 1/8&amp;quot;, 36 mm, d = 2.00 mm with distance ring violet (sifra 42675000 Ð”ÐµÐ»Ð¾Ð²Ð¸ Ð¸ Ð¿Ñ€Ð¸Ð±Ð¾Ñ€ Ð·Ð° Ð¼Ð°ÑˆÐ¸Ð½Ðµ Ð°Ð»Ð°Ñ‚ÐºÐµ Ð·Ð° Ð¾Ð±Ñ€Ð°Ð´Ñƒ Ñ‚Ð²Ñ€Ð´Ð¸Ñ… Ð¼Ð°Ñ‚ÐµÑ€Ð¸Ñ˜Ð°Ð»Ð°) (EUR)</t>
  </si>
  <si>
    <t>Spiral Drill 1/8&amp;quot;, 38 mm, d = 0,80 mm with distance ring green (sifra 42675000 Ð”ÐµÐ»Ð¾Ð²Ð¸ Ð¸ Ð¿Ñ€Ð¸Ð±Ð¾Ñ€ Ð·Ð° Ð¼Ð°ÑˆÐ¸Ð½Ðµ Ð°Ð»Ð°Ñ‚ÐºÐµ Ð·Ð° Ð¾Ð±Ñ€Ð°Ð´Ñƒ Ñ‚Ð²Ñ€Ð´Ð¸Ñ… Ð¼Ð°Ñ‚ÐµÑ€Ð¸Ñ˜Ð°Ð»Ð°) (EUR)</t>
  </si>
  <si>
    <t>#115856</t>
  </si>
  <si>
    <t>Spiral Drill 1/8&amp;quot;, 38 mm, d = 1,10 mm with distance ring green (sifra 42675000 Ð”ÐµÐ»Ð¾Ð²Ð¸ Ð¸ Ð¿Ñ€Ð¸Ð±Ð¾Ñ€ Ð·Ð° Ð¼Ð°ÑˆÐ¸Ð½Ðµ Ð°Ð»Ð°Ñ‚ÐºÐµ Ð·Ð° Ð¾Ð±Ñ€Ð°Ð´Ñƒ Ñ‚Ð²Ñ€Ð´Ð¸Ñ… Ð¼Ð°Ñ‚ÐµÑ€Ð¸Ñ˜Ð°Ð»Ð°) (EUR)</t>
  </si>
  <si>
    <t>#115858</t>
  </si>
  <si>
    <t>Spiral Drill 1/8&amp;quot;, 38 mm, d = 1,30 mm with distance ring green (42675000 Ð”ÐµÐ»Ð¾Ð²Ð¸ Ð¸ Ð¿Ñ€Ð¸Ð±Ð¾Ñ€ Ð·Ð° Ð¼Ð°ÑˆÐ¸Ð½Ðµ Ð°Ð»Ð°Ñ‚ÐºÐµ Ð·Ð° Ð¾Ð±Ñ€Ð°Ð´Ñƒ Ñ‚Ð²Ñ€Ð´Ð¸Ñ… Ð¼Ð°Ñ‚ÐµÑ€Ð¸Ñ˜Ð°Ð»Ð°) (EUR)</t>
  </si>
  <si>
    <t>#115860</t>
  </si>
  <si>
    <t>Spiral Drill 1/8&amp;quot;, 38 mm, d = 1,50 mm with distance ring green (sifra 42675000 Ð”ÐµÐ»Ð¾Ð²Ð¸ Ð¸ Ð¿Ñ€Ð¸Ð±Ð¾Ñ€ Ð·Ð° Ð¼Ð°ÑˆÐ¸Ð½Ðµ Ð°Ð»Ð°Ñ‚ÐºÐµ Ð·Ð° Ð¾Ð±Ñ€Ð°Ð´Ñƒ Ñ‚Ð²Ñ€Ð´Ð¸Ñ… Ð¼Ð°Ñ‚ÐµÑ€Ð¸Ñ˜Ð°Ð»Ð°) (EUR)</t>
  </si>
  <si>
    <t>#115863</t>
  </si>
  <si>
    <t>Spiral Drill 1/8&amp;quot;, 38 mm, d = 1,80 mm with distance ring green (sifra 42675000 Ð”ÐµÐ»Ð¾Ð²Ð¸ Ð¸ Ð¿Ñ€Ð¸Ð±Ð¾Ñ€ Ð·Ð° Ð¼Ð°ÑˆÐ¸Ð½Ðµ Ð°Ð»Ð°Ñ‚ÐºÐµ Ð·Ð° Ð¾Ð±Ñ€Ð°Ð´Ñƒ Ñ‚Ð²Ñ€Ð´Ð¸Ñ… Ð¼Ð°Ñ‚ÐµÑ€Ð¸Ñ˜Ð°Ð»Ð°) (EUR)</t>
  </si>
  <si>
    <t>#115865</t>
  </si>
  <si>
    <t>Spiral Drill 1/8&amp;quot;, 38 mm, d = 2,00 mm with distance ring green (sifra 42675000 Ð”ÐµÐ»Ð¾Ð²Ð¸ Ð¸ Ð¿Ñ€Ð¸Ð±Ð¾Ñ€ Ð·Ð° Ð¼Ð°ÑˆÐ¸Ð½Ðµ Ð°Ð»Ð°Ñ‚ÐºÐµ Ð·Ð° Ð¾Ð±Ñ€Ð°Ð´Ñƒ Ñ‚Ð²Ñ€Ð´Ð¸Ñ… Ð¼Ð°Ñ‚ÐµÑ€Ð¸Ñ˜Ð°Ð»Ð°) (EUR)</t>
  </si>
  <si>
    <t>#115867</t>
  </si>
  <si>
    <t>Spiral Drill 1/8&amp;quot;, 38 mm, d = 2,20 mm with distance ring green (sifra 42675000 Ð”ÐµÐ»Ð¾Ð²Ð¸ Ð¸ Ð¿Ñ€Ð¸Ð±Ð¾Ñ€ Ð·Ð° Ð¼Ð°ÑˆÐ¸Ð½Ðµ Ð°Ð»Ð°Ñ‚ÐºÐµ Ð·Ð° Ð¾Ð±Ñ€Ð°Ð´Ñƒ Ñ‚Ð²Ñ€Ð´Ð¸Ñ… Ð¼Ð°Ñ‚ÐµÑ€Ð¸Ñ˜Ð°Ð»Ð°) (EUR)</t>
  </si>
  <si>
    <t>#SVCV</t>
  </si>
  <si>
    <t>ÄŒelična Å¡ipka, VALJ 25 L=6000 (S235JRG2) (RSD)</t>
  </si>
  <si>
    <t>#SVCW</t>
  </si>
  <si>
    <t>ÄŒelična Å¡ipka, VALJ 35 L=6000 (S235JRG2) (RSD)</t>
  </si>
  <si>
    <t>#BRU3</t>
  </si>
  <si>
    <t>ÄŒelična brusna loča, Brusna 115/6 MA (RSD)</t>
  </si>
  <si>
    <t>#REZ18016</t>
  </si>
  <si>
    <t>ÄŒelična rezna ploča, Rezna 180/1.6 MA (RSD)</t>
  </si>
  <si>
    <t>#TV00</t>
  </si>
  <si>
    <t>ÄŒelična tabla 2000x1250 mm, debljina 4 mm, TVL 4/1250/2000 (S235JRG2) MA (RSD)</t>
  </si>
  <si>
    <t>FlanÅ¡a (čelični prsten), TVL 10/FI260/FI185 (RSD)</t>
  </si>
  <si>
    <t>Ključ 10 Unior okasto-viljuÅ¡kasti ((44510000)) (RSD)</t>
  </si>
  <si>
    <t>Ključ 13 Unior okasto-viljuÅ¡kasti ((44510000)) (RSD)</t>
  </si>
  <si>
    <t xml:space="preserve">#2680981115000 1 </t>
  </si>
  <si>
    <t>DIGITALNO POMICNO MERILO, 150X40mm mm/&amp;prime;&amp;prime; ((38330000)) (EUR)</t>
  </si>
  <si>
    <t>#/</t>
  </si>
  <si>
    <t>ÄŒekiÄ‡ UNIOR 812, 400g (sifra 42652000) (RSD)</t>
  </si>
  <si>
    <t>3M+ electronics</t>
  </si>
  <si>
    <t>#001</t>
  </si>
  <si>
    <t>Ð¡Ð¾Ð»Ð°Ñ€Ð¸Ð¼ÐµÑ‚Ð°Ñ€ SL200 (RSD)</t>
  </si>
  <si>
    <t>Burgija, Hawera SDSplus S4 4x110/50 (RSD)</t>
  </si>
  <si>
    <t>Burgija, Hawera SDSplus S4 6x110/50 (RSD)</t>
  </si>
  <si>
    <t>Burgija, Hawera SDSplus S4 6x210/150 (RSD)</t>
  </si>
  <si>
    <t>Burgija, Hawera SDSplus S4 8x110/50 (RSD)</t>
  </si>
  <si>
    <t>Burgija, Hawera SDSplus S4 8x210/150 (RSD)</t>
  </si>
  <si>
    <t>Burgija, Hawera SDSplus S4 10x110/50 (RSD)</t>
  </si>
  <si>
    <t>Burgija, Hawera SDSplus S4 10x210/150 (RSD)</t>
  </si>
  <si>
    <t>Burgija, Hawera SDSplus S4 12x160/100 (RSD)</t>
  </si>
  <si>
    <t>Burgija, Hawera SDSplus S4 12x210/150 (RSD)</t>
  </si>
  <si>
    <t>Burgija, Duga HSS-G din 340 2.5x95 (RSD)</t>
  </si>
  <si>
    <t>Burgija, HSS-G DUPLA brusena fi 4.0 (RSD)</t>
  </si>
  <si>
    <t>Burgija, HSS-G DUPLA brusena fi 6.0 (RSD)</t>
  </si>
  <si>
    <t>Burgija, Duga HSS-G din 340 8.0x165 (RSD)</t>
  </si>
  <si>
    <t>Burgija, Duga HSS-G din 340 10.0x184 (RSD)</t>
  </si>
  <si>
    <t>#ZD-917</t>
  </si>
  <si>
    <t>Digitalna bazna lemilica ZD-917 (RSD)</t>
  </si>
  <si>
    <t>BuÅ¡ilica, vibraciona 650W, Nominalna primljena snaga 650 W, Izlazna snaga 338 W, Maksimalni obrtni moment 9,0 Nm, Broj obrtaja u praznom hodu 50 â€“ 3.000 min-1, Broj udaraca 48.000 min-1 ((sifra 43830000)) (EUR)</t>
  </si>
  <si>
    <t>#PWS 1900</t>
  </si>
  <si>
    <t>Brusilica ugaona 230mm,Ugaona brusilica Bosch PWS 1900, snaga 1.900 W, Izlazna snaga 1.170 W, Prečnik brusne ploče 230 mm, Broj obrtaja u praznom hodu 6.500 min-1 ((sifra 43830000) (EUR)</t>
  </si>
  <si>
    <t>#0572588</t>
  </si>
  <si>
    <t>Å ubler digitalni â€“ Pomično merilo - Å¡ubler sa digitalnim displejom 150mm WOMAXDigitalni pregledni displej - Za digitalno i manualno merenje - NerÄ‘ajuÄ‡i čelik - Tačnost Â±0.03mm - Sertifikat ISO9001:2000 - Dimenzija 150 mm (EUR)</t>
  </si>
  <si>
    <t>#Nema</t>
  </si>
  <si>
    <t>Digitalni subler od 500 mm sa dva decimalna mesta marke KERN    digitalni 0-500 / 0.01           (RSD)</t>
  </si>
  <si>
    <t>#40.205.05</t>
  </si>
  <si>
    <t>VazduÅ¡ni kompresor bez-uljni BT-AC 200/24 OF Einhell, ProizvoÄ‘ač: EINHELL, Å ifra proizvoda: 40.205.05, Karakteristike proizvoda â€¢MreÅ¾ni priključak 230 V ~ 50 Hz â€¢Snaga motora 1,1 kW ( 1,5 KS) â€¢Brzina 2850 min -1 â€¢Broj cilindara 1 â€</t>
  </si>
  <si>
    <t>#WZZSET</t>
  </si>
  <si>
    <t>KleÅ¡ta WZZSET set za elekroničare 5/1 (RSD)</t>
  </si>
  <si>
    <t>#UNIOR 607</t>
  </si>
  <si>
    <t>Odvrtači UNIOR 607 CS7E set za elektroniku (RSD)</t>
  </si>
  <si>
    <t>#HSET15</t>
  </si>
  <si>
    <t>Odvrtači HSET15 set 52/1 (RSD)</t>
  </si>
  <si>
    <t>#P80</t>
  </si>
  <si>
    <t>3M 1988 Å¡mirgla vodobrusna 230x280 P80 (RSD)</t>
  </si>
  <si>
    <t>#P360</t>
  </si>
  <si>
    <t>3M 1976 Å¡mirgla vodobrusna 230x280 P360 (RSD)</t>
  </si>
  <si>
    <t>#P600</t>
  </si>
  <si>
    <t>3M 1973 Å¡mirgla vodobrusna 230x280 P600 (RSD)</t>
  </si>
  <si>
    <t>#P800</t>
  </si>
  <si>
    <t>3M 1972 Å¡mirgla vodobrusna 230x280 P800 (RSD)</t>
  </si>
  <si>
    <t>#P1000</t>
  </si>
  <si>
    <t>3M 1971 Å¡mirgla vodobrusna 230x280 P1000 (RSD)</t>
  </si>
  <si>
    <t>#P1500</t>
  </si>
  <si>
    <t>3M 9545 PERFECT IT III Mikrofina Å¡mirgla P1500 (RSD)</t>
  </si>
  <si>
    <t>#P2000</t>
  </si>
  <si>
    <t>3M 9546 PERFECT IT III Mikrofina Å¡mirgla P2000 (RSD)</t>
  </si>
  <si>
    <t>#P 80</t>
  </si>
  <si>
    <t>3M 1988 SMIRGLA VODOBRUSNA, 230X280, P 80 (RSD)</t>
  </si>
  <si>
    <t>#P 100</t>
  </si>
  <si>
    <t>3M 1987 SMIRGLA VODOBRUSNA, 230X280, P 100 (RSD)</t>
  </si>
  <si>
    <t>#P 360</t>
  </si>
  <si>
    <t>3M 1976 SMIRGLA VODOBRUSNA, 230X280, P 360 (RSD)</t>
  </si>
  <si>
    <t>#P 600</t>
  </si>
  <si>
    <t>3M 1973 SMIRGLA VODOBRUSNA, 230X280, P 600 (RSD)</t>
  </si>
  <si>
    <t>#P 800</t>
  </si>
  <si>
    <t>3M 1972 SMIRGLA VODOBRUSNA, 230X280, P 800 (RSD)</t>
  </si>
  <si>
    <t>#P 1000</t>
  </si>
  <si>
    <t>3M 1971 SMIRGLA VODOBRUSNA, 230X280, P 1000 (RSD)</t>
  </si>
  <si>
    <t>#P 1500</t>
  </si>
  <si>
    <t>3M 9545 PERFECT IT III MIKROFINA SMIRGLA, P 1500 (RSD)</t>
  </si>
  <si>
    <t>#P 2000</t>
  </si>
  <si>
    <t>3M 9546 PERFECT IT III MIKROFINA SMIRGLA, P 2000 (RSD)</t>
  </si>
  <si>
    <t>#ZD-912</t>
  </si>
  <si>
    <t xml:space="preserve">Digitalna bazna lemilica ZD-912   Å tapna lemilica i lemilica na topli vazduh  KoriÅ¡Ä‡enje obe funkcije zajedno ili odvojeno  Brzo zagrevanje  MoguÄ‡nost podeÅ¡avanja i odrÅ¾avanje temperature  PodeÅ¡avanje temperature i vazduha  Potpuno digitalna, </t>
  </si>
  <si>
    <t>#2035</t>
  </si>
  <si>
    <t>Niklovani srafovi model 2035 3.5 mm x 1.4 mm (RSD)</t>
  </si>
  <si>
    <t>#613-8757</t>
  </si>
  <si>
    <t>Bosch HSS 1.5 â†’ 32 mm 70 Piece X-Line Set Drill Set (RSD)</t>
  </si>
  <si>
    <t>#757-9351</t>
  </si>
  <si>
    <t>Bosch Miniature Tool Accessories Kit (RSD)</t>
  </si>
  <si>
    <t>#788-7286</t>
  </si>
  <si>
    <t>Dremel 8200-1/35, 41 Piece Engraving Tool Set (RSD)</t>
  </si>
  <si>
    <t>#40300830</t>
  </si>
  <si>
    <t>Pomično merilo 150mm/0,05mm duÅ¾ine kraka 40mm, analogno (RSD)</t>
  </si>
  <si>
    <t>#AK_U90/11</t>
  </si>
  <si>
    <t>Komplet nasadnih kljuceva 10-32 1/2&amp;prime;&amp;prime; - Unior ((sifra 44512500)) (RSD)</t>
  </si>
  <si>
    <t>#940EV3</t>
  </si>
  <si>
    <t>Kolica 940EV3 + 218 delova (EUR)</t>
  </si>
  <si>
    <t>#964 i 940</t>
  </si>
  <si>
    <t>Kolica za alat Eurovision - 940EV3; Ključevi &amp;quot;T&amp;quot; sa imbus profilom u SOS uloÅ¡ku za alat 964/13SOS; Garnitura BI kleÅ¡ta i čekiÄ‡a u SOS uloÅ¡ku - 964/32SOS; Garnitura odvijača u SOS uloÅ¡ku - 964/33SOS; Garnitura ključeva u SOS uloÅ¡ku</t>
  </si>
  <si>
    <t>#430</t>
  </si>
  <si>
    <t>MaÅ¡inski Å¡rafovi JUS 053; ceo navoj; kvalitet 10.9; dimenzije 6x25; ključ 10 (RSD)</t>
  </si>
  <si>
    <t>#35</t>
  </si>
  <si>
    <t>Matica, standardna, M6 (RSD)</t>
  </si>
  <si>
    <t>#34</t>
  </si>
  <si>
    <t>Matica, standardna, M8 (RSD)</t>
  </si>
  <si>
    <t>#W-DK 824</t>
  </si>
  <si>
    <t>#76110330</t>
  </si>
  <si>
    <t>Presa hidraulična 30 T WOMAX; Å¡ifra: 76110330; Kapacitet 30 T; Radna duÅ¾ina 0-840 mm; TeÅ¾ina prese 152 kg; Dimenzije 850x700x1800 mm (RSD)</t>
  </si>
  <si>
    <t>#W-DK 403 MINI</t>
  </si>
  <si>
    <t>W-DK 403 MINI  WOMAX (RSD)</t>
  </si>
  <si>
    <t>#0103052</t>
  </si>
  <si>
    <t>ÄŒETKA ÄŒELIÄŒNA SET 6 kom WOMAX ((42670000)) (RSD)</t>
  </si>
  <si>
    <t>#627383000</t>
  </si>
  <si>
    <t>BRUSNI KAMEN Ã˜75x10x10mm METABO ((42670000)) (RSD)</t>
  </si>
  <si>
    <t>#0102962</t>
  </si>
  <si>
    <t>BRUSNI KAMEN A12 11/16X1-1/4 WOMAX ((42670000)) (RSD)</t>
  </si>
  <si>
    <t>#0102965</t>
  </si>
  <si>
    <t>BRUSNI KAMEN A24 1/4X3/4 WOMAX ((42670000)) (RSD)</t>
  </si>
  <si>
    <t>BURGIJA ZA METAL SET 19KOM BOSCH  ((42670000)) (RSD)</t>
  </si>
  <si>
    <t>#0545944</t>
  </si>
  <si>
    <t>KLJUÄŒ IMBUS SET 13 kom WOMAX  ((44512000)) (RSD)</t>
  </si>
  <si>
    <t>#190397</t>
  </si>
  <si>
    <t>SEÄŒIVO REZERVNO ZA SKALPEL 25mm PROFI  LUX  ((33141411)) (RSD)</t>
  </si>
  <si>
    <t>#190315</t>
  </si>
  <si>
    <t>SKALPEL UNIVERZALNI 25mm PROFI LUX ((33141411)) (RSD)</t>
  </si>
  <si>
    <t>#2608584062</t>
  </si>
  <si>
    <t>TESTERA ZA OTVORE O25-63mm BOSCH ((42670000)) (RSD)</t>
  </si>
  <si>
    <t>#547660</t>
  </si>
  <si>
    <t>Радмила Гарић-Груловић</t>
  </si>
  <si>
    <t>garic@tmf.bg.ac.rs</t>
  </si>
  <si>
    <t>Зоран Томић</t>
  </si>
  <si>
    <t>zorant@vin.bg.ac.rs</t>
  </si>
  <si>
    <t>Грађевински факултет у Суботици</t>
  </si>
  <si>
    <t>Козарачка 2а 24000 Суботица</t>
  </si>
  <si>
    <t>Миодраг Спасојевић</t>
  </si>
  <si>
    <t>mspasojevic@gf.uns.ac.rs</t>
  </si>
  <si>
    <t>Слађана Новаковић</t>
  </si>
  <si>
    <t>snovak@vin.bg.ac.rs</t>
  </si>
  <si>
    <t>Мирослав Трајановић</t>
  </si>
  <si>
    <t>traja@masfak.ni.ac.rs</t>
  </si>
  <si>
    <t>Илија Бобић</t>
  </si>
  <si>
    <t>ilijab@vinca.rs</t>
  </si>
  <si>
    <t>Бранко Матовић</t>
  </si>
  <si>
    <t>mato@vinca.rs</t>
  </si>
  <si>
    <t>Душан Божић</t>
  </si>
  <si>
    <t>dbozic@vinca.rs</t>
  </si>
  <si>
    <t>Институт &amp;quot;Гоша&amp;quot; д.о.о.  у Београду</t>
  </si>
  <si>
    <t>Милана Ракића 35 11000 Београд</t>
  </si>
  <si>
    <t>Mирољуб Вилотијевић</t>
  </si>
  <si>
    <t>vilotijevic@plasmajet.info</t>
  </si>
  <si>
    <t>Vlastimir Radonjanin</t>
  </si>
  <si>
    <t>radonv@uns.ac.rs</t>
  </si>
  <si>
    <t>Машински факултет у Београду</t>
  </si>
  <si>
    <t>Краљице Марије 16 11000 Београд</t>
  </si>
  <si>
    <t>Слободан Ступар</t>
  </si>
  <si>
    <t>sstupar@mas.bg.ac.rs</t>
  </si>
  <si>
    <t>ЛОЛА  Институт у Београду</t>
  </si>
  <si>
    <t>Кнеза Вишеслава 70а 11000 Београд</t>
  </si>
  <si>
    <t>Владимир Квргић</t>
  </si>
  <si>
    <t>vladimir.kvrgic@li.rs</t>
  </si>
  <si>
    <t>Институт за физику у Београду</t>
  </si>
  <si>
    <t>Прегревица 118 11080 Београд</t>
  </si>
  <si>
    <t>Зоран Петровић</t>
  </si>
  <si>
    <t>zoran@ipb.ac.rs</t>
  </si>
  <si>
    <t>Физички факултет у Београду</t>
  </si>
  <si>
    <t>Студентски трг 16 11000 Београд</t>
  </si>
  <si>
    <t>Милорад Кураица</t>
  </si>
  <si>
    <t>kuki@ff.bg.ac.rs</t>
  </si>
  <si>
    <t>Југослав Јоковић</t>
  </si>
  <si>
    <t>jugoslav.jokovic@elfak.ni.ac.rs</t>
  </si>
  <si>
    <t>Небојша Дончов</t>
  </si>
  <si>
    <t>nebojsa.doncov@elfak.ni.ac.rs</t>
  </si>
  <si>
    <t>Технолошко-металуршки факултет у Београду</t>
  </si>
  <si>
    <t>Карнегијева 4 11000 Београд</t>
  </si>
  <si>
    <t>Ирена Жижовић</t>
  </si>
  <si>
    <t>zizovic@tmf.bg.ac.rs</t>
  </si>
  <si>
    <t>Природноматематички факултет у Нишу</t>
  </si>
  <si>
    <t>Ћирила и Методија 2 18000 Ниш</t>
  </si>
  <si>
    <t>Toмислав Павловић</t>
  </si>
  <si>
    <t>pavlovic@pmf.ni.ac.rs</t>
  </si>
  <si>
    <t>Зоран Радовић</t>
  </si>
  <si>
    <t>zradovic@ff.bg.ac.rs</t>
  </si>
  <si>
    <t>Пољопривредни факултет у Београду</t>
  </si>
  <si>
    <t>Немањина 6 11080 Земун</t>
  </si>
  <si>
    <t>Драган Николић</t>
  </si>
  <si>
    <t>nikolicd@agrif.bg.ac.rs</t>
  </si>
  <si>
    <t>ИМС - Институт за испитивање материјала Србије а.д. У Београду</t>
  </si>
  <si>
    <t>Булевар Војводе Мишића 43 11000 Београд</t>
  </si>
  <si>
    <t>Загорка Радојевић</t>
  </si>
  <si>
    <t>zagorka.radojevic@institutims.rs</t>
  </si>
  <si>
    <t>Рударско-геолошки факултет у Београду</t>
  </si>
  <si>
    <t>Ђушина 7 11000 Београд</t>
  </si>
  <si>
    <t>Драгана Животић</t>
  </si>
  <si>
    <t>draganar@rgf.bg.ac.rs</t>
  </si>
  <si>
    <t>Природноматематички факултет у Крагујевацу</t>
  </si>
  <si>
    <t>Радоја Домановића 12 34000 Крагујевац</t>
  </si>
  <si>
    <t>Драгослав Никезић</t>
  </si>
  <si>
    <t>nikezic@kg.ac.rs</t>
  </si>
  <si>
    <t>Факултет инжинјерских наука у Крагујевцу некада Машински факултет у Крагујевацу</t>
  </si>
  <si>
    <t>Сестре Јањића 6 34000 Крагујевац</t>
  </si>
  <si>
    <t>Ненад Филиповић</t>
  </si>
  <si>
    <t>fica@kg.ac.rs</t>
  </si>
  <si>
    <t>Институт за примену науке у пољопривреди у Београду</t>
  </si>
  <si>
    <t>Булевар деспота Стефана 68б 11000 Београд</t>
  </si>
  <si>
    <t>Славица Чолић</t>
  </si>
  <si>
    <t>slavicacol@yahoo.com</t>
  </si>
  <si>
    <t>Мирослав Живковић</t>
  </si>
  <si>
    <t>zile@kg.ac.rs</t>
  </si>
  <si>
    <t>Драган Ружић</t>
  </si>
  <si>
    <t>casnji@uns.ac.rs</t>
  </si>
  <si>
    <t>Ивана Вуканац</t>
  </si>
  <si>
    <t>vukanac@vinca.rs</t>
  </si>
  <si>
    <t xml:space="preserve">Чељусти за стезање цеви, 15-115mm (sifra 38330000 - Ручни инструменти за мерење дужине  ) </t>
  </si>
  <si>
    <t>компресор W-DK 824 WOMAX (</t>
  </si>
  <si>
    <t xml:space="preserve">No_x000D_
</t>
  </si>
  <si>
    <t>Id</t>
  </si>
  <si>
    <t>Catalogue</t>
  </si>
  <si>
    <t>Description of the goods</t>
  </si>
  <si>
    <t>Quantitiy</t>
  </si>
  <si>
    <t>Kern</t>
  </si>
  <si>
    <t>#K035</t>
  </si>
  <si>
    <t>MAGNETNI ZGLOBNI STALAK SA PRIZMOM, duÅ¾ina dohvata h=315mm, H=370mm, prizma 65x50x55mm:121.002/2 ((sifra 42671100)) (EUR)</t>
  </si>
  <si>
    <t>#105.202C</t>
  </si>
  <si>
    <t>KLjUNASTA POMIÄŒNA MERILA SA SATOM - Å ubleri K016 ((38330000)) (EUR)</t>
  </si>
  <si>
    <t>Милош Калезић</t>
  </si>
  <si>
    <t>mkalezic@ibiss.bg.ac.rs</t>
  </si>
  <si>
    <t>#140.002</t>
  </si>
  <si>
    <t xml:space="preserve"> DIGITALNA KLjUNASTA POMIÄŒNA MERILA â€“ Å ubleri K033 ((38330000))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</si>
</sst>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-;\-* #,##0.00\ _-;_-* &quot;-&quot;??\ _-;_-@_-"/>
    <numFmt numFmtId="165" formatCode="_-* #,##0.00\ _D_i_n_._-;\-* #,##0.00\ _D_i_n_._-;_-* &quot;-&quot;??\ _D_i_n_._-;_-@_-"/>
  </numFmts>
  <fonts count="8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2" borderId="0"/>
  </cellStyleXfs>
  <cellXfs count="27">
    <xf numFmtId="0" fontId="0" fillId="2" borderId="0" xfId="0" applyFill="1"/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4" borderId="5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1" fontId="2" fillId="3" borderId="3" xfId="0" applyNumberFormat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" fontId="2" fillId="3" borderId="2" xfId="0" applyNumberFormat="1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4" fillId="0" borderId="1" xfId="0" applyNumberFormat="1" applyFont="1" applyBorder="1" applyAlignment="1">
      <alignment horizontal="left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5" fillId="2" borderId="1" xfId="1" applyFont="1" applyFill="1" applyBorder="1" applyAlignment="1" applyProtection="1">
      <alignment horizontal="left" vertical="top" wrapText="1"/>
    </xf>
    <xf numFmtId="1" fontId="1" fillId="0" borderId="1" xfId="0" applyNumberFormat="1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right" vertical="center" wrapText="1"/>
    </xf>
    <xf numFmtId="164" fontId="5" fillId="2" borderId="1" xfId="1" applyNumberFormat="1" applyFont="1" applyFill="1" applyBorder="1" applyAlignment="1" applyProtection="1">
      <alignment horizontal="left" vertical="top" wrapText="1"/>
    </xf>
    <xf numFmtId="165" fontId="5" fillId="2" borderId="1" xfId="1" applyNumberFormat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263"/>
  <sheetViews>
    <sheetView tabSelected="1" view="pageLayout" zoomScale="80" zoomScaleNormal="100" zoomScalePageLayoutView="80" workbookViewId="0">
      <selection activeCell="C265" sqref="C265"/>
    </sheetView>
  </sheetViews>
  <sheetFormatPr defaultColWidth="8.7109375" defaultRowHeight="15" x14ac:dyDescent="0.25"/>
  <cols>
    <col min="1" max="1" width="5.5703125" style="10" customWidth="1"/>
    <col min="2" max="2" width="8.140625" style="10" customWidth="1"/>
    <col min="3" max="3" width="20" style="11" customWidth="1"/>
    <col min="4" max="4" width="16.28515625" style="11" customWidth="1"/>
    <col min="5" max="5" width="25.140625" style="11" customWidth="1"/>
    <col min="6" max="6" width="9.5703125" style="11" customWidth="1"/>
    <col min="7" max="8" width="12.7109375" style="5" customWidth="1"/>
    <col min="9" max="9" width="22.28515625" style="5" customWidth="1"/>
    <col min="10" max="10" width="20.42578125" style="5" customWidth="1"/>
    <col min="11" max="11" width="17.85546875" style="5" customWidth="1"/>
    <col min="12" max="12" width="16.85546875" style="5" customWidth="1"/>
    <col min="13" max="13" width="19.85546875" style="7" customWidth="1"/>
    <col min="14" max="14" width="20.28515625" style="7" customWidth="1"/>
    <col min="15" max="15" width="29.42578125" style="7" customWidth="1"/>
    <col min="16" max="16384" width="8.7109375" style="6"/>
  </cols>
  <sheetData>
    <row r="1" spans="1:15" s="4" customFormat="1" ht="45" customHeight="1" x14ac:dyDescent="0.25">
      <c r="A1" s="12" t="s">
        <v>530</v>
      </c>
      <c r="B1" s="8" t="s">
        <v>531</v>
      </c>
      <c r="C1" s="9" t="s">
        <v>532</v>
      </c>
      <c r="D1" s="9" t="s">
        <v>1</v>
      </c>
      <c r="E1" s="9" t="s">
        <v>533</v>
      </c>
      <c r="F1" s="9" t="s">
        <v>534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2" t="s">
        <v>0</v>
      </c>
      <c r="M1" s="3" t="s">
        <v>7</v>
      </c>
      <c r="N1" s="3" t="s">
        <v>1</v>
      </c>
      <c r="O1" s="3" t="s">
        <v>8</v>
      </c>
    </row>
    <row r="2" spans="1:15" ht="45" x14ac:dyDescent="0.25">
      <c r="A2" s="13">
        <f t="shared" ref="A2:A33" si="0">ROW(A1)</f>
        <v>1</v>
      </c>
      <c r="B2" s="14">
        <v>62126</v>
      </c>
      <c r="C2" s="15" t="s">
        <v>41</v>
      </c>
      <c r="D2" s="15" t="s">
        <v>241</v>
      </c>
      <c r="E2" s="15" t="s">
        <v>242</v>
      </c>
      <c r="F2" s="16">
        <v>25</v>
      </c>
      <c r="G2" s="16"/>
      <c r="H2" s="15">
        <f t="shared" ref="H2:H65" si="1">F2*G2</f>
        <v>0</v>
      </c>
      <c r="I2" s="15" t="s">
        <v>9</v>
      </c>
      <c r="J2" s="15" t="s">
        <v>10</v>
      </c>
      <c r="K2" s="15" t="s">
        <v>456</v>
      </c>
      <c r="L2" s="15" t="s">
        <v>457</v>
      </c>
      <c r="M2" s="17"/>
      <c r="N2" s="17"/>
      <c r="O2" s="18"/>
    </row>
    <row r="3" spans="1:15" ht="45" x14ac:dyDescent="0.25">
      <c r="A3" s="13">
        <f t="shared" si="0"/>
        <v>2</v>
      </c>
      <c r="B3" s="14">
        <v>62127</v>
      </c>
      <c r="C3" s="15" t="s">
        <v>41</v>
      </c>
      <c r="D3" s="15" t="s">
        <v>235</v>
      </c>
      <c r="E3" s="15" t="s">
        <v>236</v>
      </c>
      <c r="F3" s="16">
        <v>25</v>
      </c>
      <c r="G3" s="16"/>
      <c r="H3" s="15">
        <f t="shared" si="1"/>
        <v>0</v>
      </c>
      <c r="I3" s="15" t="s">
        <v>9</v>
      </c>
      <c r="J3" s="15" t="s">
        <v>10</v>
      </c>
      <c r="K3" s="15" t="s">
        <v>456</v>
      </c>
      <c r="L3" s="15" t="s">
        <v>457</v>
      </c>
      <c r="M3" s="17"/>
      <c r="N3" s="17"/>
      <c r="O3" s="18"/>
    </row>
    <row r="4" spans="1:15" ht="45" x14ac:dyDescent="0.25">
      <c r="A4" s="13">
        <f t="shared" si="0"/>
        <v>3</v>
      </c>
      <c r="B4" s="14">
        <v>62128</v>
      </c>
      <c r="C4" s="15" t="s">
        <v>41</v>
      </c>
      <c r="D4" s="15" t="s">
        <v>237</v>
      </c>
      <c r="E4" s="15" t="s">
        <v>238</v>
      </c>
      <c r="F4" s="16">
        <v>25</v>
      </c>
      <c r="G4" s="16"/>
      <c r="H4" s="15">
        <f t="shared" si="1"/>
        <v>0</v>
      </c>
      <c r="I4" s="15" t="s">
        <v>9</v>
      </c>
      <c r="J4" s="15" t="s">
        <v>10</v>
      </c>
      <c r="K4" s="15" t="s">
        <v>456</v>
      </c>
      <c r="L4" s="15" t="s">
        <v>457</v>
      </c>
      <c r="M4" s="17"/>
      <c r="N4" s="17"/>
      <c r="O4" s="18"/>
    </row>
    <row r="5" spans="1:15" ht="45" x14ac:dyDescent="0.25">
      <c r="A5" s="13">
        <f t="shared" si="0"/>
        <v>4</v>
      </c>
      <c r="B5" s="14">
        <v>62129</v>
      </c>
      <c r="C5" s="15" t="s">
        <v>41</v>
      </c>
      <c r="D5" s="15" t="s">
        <v>239</v>
      </c>
      <c r="E5" s="15" t="s">
        <v>240</v>
      </c>
      <c r="F5" s="16">
        <v>25</v>
      </c>
      <c r="G5" s="16"/>
      <c r="H5" s="15">
        <f t="shared" si="1"/>
        <v>0</v>
      </c>
      <c r="I5" s="15" t="s">
        <v>9</v>
      </c>
      <c r="J5" s="15" t="s">
        <v>10</v>
      </c>
      <c r="K5" s="15" t="s">
        <v>456</v>
      </c>
      <c r="L5" s="15" t="s">
        <v>457</v>
      </c>
      <c r="M5" s="17"/>
      <c r="N5" s="17"/>
      <c r="O5" s="18"/>
    </row>
    <row r="6" spans="1:15" ht="45" x14ac:dyDescent="0.25">
      <c r="A6" s="13">
        <f t="shared" si="0"/>
        <v>5</v>
      </c>
      <c r="B6" s="14">
        <v>62130</v>
      </c>
      <c r="C6" s="15" t="s">
        <v>41</v>
      </c>
      <c r="D6" s="15" t="s">
        <v>243</v>
      </c>
      <c r="E6" s="15" t="s">
        <v>244</v>
      </c>
      <c r="F6" s="16">
        <v>25</v>
      </c>
      <c r="G6" s="16"/>
      <c r="H6" s="15">
        <f t="shared" si="1"/>
        <v>0</v>
      </c>
      <c r="I6" s="15" t="s">
        <v>9</v>
      </c>
      <c r="J6" s="15" t="s">
        <v>10</v>
      </c>
      <c r="K6" s="15" t="s">
        <v>456</v>
      </c>
      <c r="L6" s="15" t="s">
        <v>457</v>
      </c>
      <c r="M6" s="17"/>
      <c r="N6" s="17"/>
      <c r="O6" s="18"/>
    </row>
    <row r="7" spans="1:15" ht="45" x14ac:dyDescent="0.25">
      <c r="A7" s="13">
        <f t="shared" si="0"/>
        <v>6</v>
      </c>
      <c r="B7" s="14">
        <v>62131</v>
      </c>
      <c r="C7" s="15" t="s">
        <v>41</v>
      </c>
      <c r="D7" s="15" t="s">
        <v>231</v>
      </c>
      <c r="E7" s="15" t="s">
        <v>232</v>
      </c>
      <c r="F7" s="16">
        <v>25</v>
      </c>
      <c r="G7" s="16"/>
      <c r="H7" s="15">
        <f t="shared" si="1"/>
        <v>0</v>
      </c>
      <c r="I7" s="15" t="s">
        <v>9</v>
      </c>
      <c r="J7" s="15" t="s">
        <v>10</v>
      </c>
      <c r="K7" s="15" t="s">
        <v>456</v>
      </c>
      <c r="L7" s="15" t="s">
        <v>457</v>
      </c>
      <c r="M7" s="17"/>
      <c r="N7" s="17"/>
      <c r="O7" s="18"/>
    </row>
    <row r="8" spans="1:15" ht="45" x14ac:dyDescent="0.25">
      <c r="A8" s="13">
        <f t="shared" si="0"/>
        <v>7</v>
      </c>
      <c r="B8" s="14">
        <v>62132</v>
      </c>
      <c r="C8" s="15" t="s">
        <v>41</v>
      </c>
      <c r="D8" s="15" t="s">
        <v>233</v>
      </c>
      <c r="E8" s="15" t="s">
        <v>234</v>
      </c>
      <c r="F8" s="16">
        <v>25</v>
      </c>
      <c r="G8" s="16"/>
      <c r="H8" s="15">
        <f t="shared" si="1"/>
        <v>0</v>
      </c>
      <c r="I8" s="15" t="s">
        <v>9</v>
      </c>
      <c r="J8" s="15" t="s">
        <v>10</v>
      </c>
      <c r="K8" s="15" t="s">
        <v>456</v>
      </c>
      <c r="L8" s="15" t="s">
        <v>457</v>
      </c>
      <c r="M8" s="17"/>
      <c r="N8" s="17"/>
      <c r="O8" s="18"/>
    </row>
    <row r="9" spans="1:15" ht="90" x14ac:dyDescent="0.25">
      <c r="A9" s="13">
        <f t="shared" si="0"/>
        <v>8</v>
      </c>
      <c r="B9" s="14">
        <v>62155</v>
      </c>
      <c r="C9" s="15" t="s">
        <v>41</v>
      </c>
      <c r="D9" s="15" t="s">
        <v>139</v>
      </c>
      <c r="E9" s="15" t="s">
        <v>140</v>
      </c>
      <c r="F9" s="16">
        <v>2</v>
      </c>
      <c r="G9" s="16"/>
      <c r="H9" s="15">
        <f t="shared" si="1"/>
        <v>0</v>
      </c>
      <c r="I9" s="15" t="s">
        <v>9</v>
      </c>
      <c r="J9" s="15" t="s">
        <v>10</v>
      </c>
      <c r="K9" s="15" t="s">
        <v>456</v>
      </c>
      <c r="L9" s="15" t="s">
        <v>457</v>
      </c>
      <c r="M9" s="17"/>
      <c r="N9" s="17"/>
      <c r="O9" s="18"/>
    </row>
    <row r="10" spans="1:15" ht="90" x14ac:dyDescent="0.25">
      <c r="A10" s="13">
        <f t="shared" si="0"/>
        <v>9</v>
      </c>
      <c r="B10" s="14">
        <v>62156</v>
      </c>
      <c r="C10" s="15" t="s">
        <v>41</v>
      </c>
      <c r="D10" s="15" t="s">
        <v>135</v>
      </c>
      <c r="E10" s="15" t="s">
        <v>136</v>
      </c>
      <c r="F10" s="16">
        <v>2</v>
      </c>
      <c r="G10" s="16"/>
      <c r="H10" s="15">
        <f t="shared" si="1"/>
        <v>0</v>
      </c>
      <c r="I10" s="15" t="s">
        <v>9</v>
      </c>
      <c r="J10" s="15" t="s">
        <v>10</v>
      </c>
      <c r="K10" s="15" t="s">
        <v>456</v>
      </c>
      <c r="L10" s="15" t="s">
        <v>457</v>
      </c>
      <c r="M10" s="17"/>
      <c r="N10" s="17"/>
      <c r="O10" s="18"/>
    </row>
    <row r="11" spans="1:15" ht="90" x14ac:dyDescent="0.25">
      <c r="A11" s="13">
        <f t="shared" si="0"/>
        <v>10</v>
      </c>
      <c r="B11" s="14">
        <v>62157</v>
      </c>
      <c r="C11" s="15" t="s">
        <v>41</v>
      </c>
      <c r="D11" s="15" t="s">
        <v>137</v>
      </c>
      <c r="E11" s="15" t="s">
        <v>138</v>
      </c>
      <c r="F11" s="16">
        <v>2</v>
      </c>
      <c r="G11" s="16"/>
      <c r="H11" s="15">
        <f t="shared" si="1"/>
        <v>0</v>
      </c>
      <c r="I11" s="15" t="s">
        <v>9</v>
      </c>
      <c r="J11" s="15" t="s">
        <v>10</v>
      </c>
      <c r="K11" s="15" t="s">
        <v>456</v>
      </c>
      <c r="L11" s="15" t="s">
        <v>457</v>
      </c>
      <c r="M11" s="17"/>
      <c r="N11" s="17"/>
      <c r="O11" s="18"/>
    </row>
    <row r="12" spans="1:15" ht="45" x14ac:dyDescent="0.25">
      <c r="A12" s="13">
        <f t="shared" si="0"/>
        <v>11</v>
      </c>
      <c r="B12" s="14">
        <v>87382</v>
      </c>
      <c r="C12" s="15" t="s">
        <v>41</v>
      </c>
      <c r="D12" s="15" t="s">
        <v>289</v>
      </c>
      <c r="E12" s="15" t="s">
        <v>290</v>
      </c>
      <c r="F12" s="16">
        <v>1</v>
      </c>
      <c r="G12" s="16"/>
      <c r="H12" s="15">
        <f t="shared" si="1"/>
        <v>0</v>
      </c>
      <c r="I12" s="15" t="s">
        <v>30</v>
      </c>
      <c r="J12" s="15" t="s">
        <v>12</v>
      </c>
      <c r="K12" s="15" t="s">
        <v>486</v>
      </c>
      <c r="L12" s="15" t="s">
        <v>487</v>
      </c>
      <c r="M12" s="17"/>
      <c r="N12" s="17"/>
      <c r="O12" s="18"/>
    </row>
    <row r="13" spans="1:15" ht="60" x14ac:dyDescent="0.25">
      <c r="A13" s="13">
        <f t="shared" si="0"/>
        <v>12</v>
      </c>
      <c r="B13" s="14">
        <v>87465</v>
      </c>
      <c r="C13" s="15" t="s">
        <v>41</v>
      </c>
      <c r="D13" s="15" t="s">
        <v>279</v>
      </c>
      <c r="E13" s="15" t="s">
        <v>281</v>
      </c>
      <c r="F13" s="16">
        <v>15</v>
      </c>
      <c r="G13" s="16"/>
      <c r="H13" s="15">
        <f t="shared" si="1"/>
        <v>0</v>
      </c>
      <c r="I13" s="15" t="s">
        <v>30</v>
      </c>
      <c r="J13" s="15" t="s">
        <v>12</v>
      </c>
      <c r="K13" s="15" t="s">
        <v>484</v>
      </c>
      <c r="L13" s="15" t="s">
        <v>485</v>
      </c>
      <c r="M13" s="17"/>
      <c r="N13" s="17"/>
      <c r="O13" s="18"/>
    </row>
    <row r="14" spans="1:15" ht="60" x14ac:dyDescent="0.25">
      <c r="A14" s="13">
        <f t="shared" si="0"/>
        <v>13</v>
      </c>
      <c r="B14" s="14">
        <v>87466</v>
      </c>
      <c r="C14" s="15" t="s">
        <v>41</v>
      </c>
      <c r="D14" s="15" t="s">
        <v>282</v>
      </c>
      <c r="E14" s="15" t="s">
        <v>284</v>
      </c>
      <c r="F14" s="16">
        <v>5</v>
      </c>
      <c r="G14" s="16"/>
      <c r="H14" s="15">
        <f t="shared" si="1"/>
        <v>0</v>
      </c>
      <c r="I14" s="15" t="s">
        <v>30</v>
      </c>
      <c r="J14" s="15" t="s">
        <v>12</v>
      </c>
      <c r="K14" s="15" t="s">
        <v>484</v>
      </c>
      <c r="L14" s="15" t="s">
        <v>485</v>
      </c>
      <c r="M14" s="17"/>
      <c r="N14" s="17"/>
      <c r="O14" s="18"/>
    </row>
    <row r="15" spans="1:15" ht="60" x14ac:dyDescent="0.25">
      <c r="A15" s="13">
        <f t="shared" si="0"/>
        <v>14</v>
      </c>
      <c r="B15" s="14">
        <v>87467</v>
      </c>
      <c r="C15" s="15" t="s">
        <v>41</v>
      </c>
      <c r="D15" s="15" t="s">
        <v>287</v>
      </c>
      <c r="E15" s="15" t="s">
        <v>288</v>
      </c>
      <c r="F15" s="16">
        <v>10</v>
      </c>
      <c r="G15" s="16"/>
      <c r="H15" s="15">
        <f t="shared" si="1"/>
        <v>0</v>
      </c>
      <c r="I15" s="15" t="s">
        <v>30</v>
      </c>
      <c r="J15" s="15" t="s">
        <v>12</v>
      </c>
      <c r="K15" s="15" t="s">
        <v>484</v>
      </c>
      <c r="L15" s="15" t="s">
        <v>485</v>
      </c>
      <c r="M15" s="17"/>
      <c r="N15" s="17"/>
      <c r="O15" s="18"/>
    </row>
    <row r="16" spans="1:15" ht="60" x14ac:dyDescent="0.25">
      <c r="A16" s="13">
        <f t="shared" si="0"/>
        <v>15</v>
      </c>
      <c r="B16" s="14">
        <v>87468</v>
      </c>
      <c r="C16" s="15" t="s">
        <v>41</v>
      </c>
      <c r="D16" s="15" t="s">
        <v>285</v>
      </c>
      <c r="E16" s="15" t="s">
        <v>286</v>
      </c>
      <c r="F16" s="16">
        <v>10</v>
      </c>
      <c r="G16" s="16"/>
      <c r="H16" s="15">
        <f t="shared" si="1"/>
        <v>0</v>
      </c>
      <c r="I16" s="15" t="s">
        <v>30</v>
      </c>
      <c r="J16" s="15" t="s">
        <v>12</v>
      </c>
      <c r="K16" s="15" t="s">
        <v>484</v>
      </c>
      <c r="L16" s="15" t="s">
        <v>485</v>
      </c>
      <c r="M16" s="17"/>
      <c r="N16" s="17"/>
      <c r="O16" s="18"/>
    </row>
    <row r="17" spans="1:15" ht="60" x14ac:dyDescent="0.25">
      <c r="A17" s="13">
        <f t="shared" si="0"/>
        <v>16</v>
      </c>
      <c r="B17" s="14">
        <v>87469</v>
      </c>
      <c r="C17" s="15" t="s">
        <v>41</v>
      </c>
      <c r="D17" s="15" t="s">
        <v>269</v>
      </c>
      <c r="E17" s="15" t="s">
        <v>270</v>
      </c>
      <c r="F17" s="16">
        <v>10</v>
      </c>
      <c r="G17" s="16"/>
      <c r="H17" s="15">
        <f t="shared" si="1"/>
        <v>0</v>
      </c>
      <c r="I17" s="15" t="s">
        <v>30</v>
      </c>
      <c r="J17" s="15" t="s">
        <v>12</v>
      </c>
      <c r="K17" s="15" t="s">
        <v>484</v>
      </c>
      <c r="L17" s="15" t="s">
        <v>485</v>
      </c>
      <c r="M17" s="17"/>
      <c r="N17" s="17"/>
      <c r="O17" s="18"/>
    </row>
    <row r="18" spans="1:15" ht="60" x14ac:dyDescent="0.25">
      <c r="A18" s="13">
        <f t="shared" si="0"/>
        <v>17</v>
      </c>
      <c r="B18" s="14">
        <v>87470</v>
      </c>
      <c r="C18" s="15" t="s">
        <v>41</v>
      </c>
      <c r="D18" s="15" t="s">
        <v>271</v>
      </c>
      <c r="E18" s="15" t="s">
        <v>272</v>
      </c>
      <c r="F18" s="16">
        <v>10</v>
      </c>
      <c r="G18" s="16"/>
      <c r="H18" s="15">
        <f t="shared" si="1"/>
        <v>0</v>
      </c>
      <c r="I18" s="15" t="s">
        <v>30</v>
      </c>
      <c r="J18" s="15" t="s">
        <v>12</v>
      </c>
      <c r="K18" s="15" t="s">
        <v>484</v>
      </c>
      <c r="L18" s="15" t="s">
        <v>485</v>
      </c>
      <c r="M18" s="17"/>
      <c r="N18" s="17"/>
      <c r="O18" s="18"/>
    </row>
    <row r="19" spans="1:15" ht="60" x14ac:dyDescent="0.25">
      <c r="A19" s="13">
        <f t="shared" si="0"/>
        <v>18</v>
      </c>
      <c r="B19" s="14">
        <v>100445</v>
      </c>
      <c r="C19" s="15" t="s">
        <v>41</v>
      </c>
      <c r="D19" s="15" t="s">
        <v>407</v>
      </c>
      <c r="E19" s="15" t="s">
        <v>408</v>
      </c>
      <c r="F19" s="16">
        <v>1</v>
      </c>
      <c r="G19" s="16"/>
      <c r="H19" s="15">
        <f t="shared" si="1"/>
        <v>0</v>
      </c>
      <c r="I19" s="15" t="s">
        <v>518</v>
      </c>
      <c r="J19" s="15" t="s">
        <v>519</v>
      </c>
      <c r="K19" s="15" t="s">
        <v>520</v>
      </c>
      <c r="L19" s="15" t="s">
        <v>521</v>
      </c>
      <c r="M19" s="17"/>
      <c r="N19" s="17"/>
      <c r="O19" s="18"/>
    </row>
    <row r="20" spans="1:15" ht="45" x14ac:dyDescent="0.25">
      <c r="A20" s="13">
        <f t="shared" si="0"/>
        <v>19</v>
      </c>
      <c r="B20" s="14">
        <v>101442</v>
      </c>
      <c r="C20" s="15" t="s">
        <v>41</v>
      </c>
      <c r="D20" s="15" t="s">
        <v>169</v>
      </c>
      <c r="E20" s="15" t="s">
        <v>170</v>
      </c>
      <c r="F20" s="16">
        <v>1</v>
      </c>
      <c r="G20" s="16"/>
      <c r="H20" s="15">
        <f t="shared" si="1"/>
        <v>0</v>
      </c>
      <c r="I20" s="15" t="s">
        <v>11</v>
      </c>
      <c r="J20" s="15" t="s">
        <v>12</v>
      </c>
      <c r="K20" s="15" t="s">
        <v>454</v>
      </c>
      <c r="L20" s="15" t="s">
        <v>455</v>
      </c>
      <c r="M20" s="17"/>
      <c r="N20" s="17"/>
      <c r="O20" s="18"/>
    </row>
    <row r="21" spans="1:15" ht="30" x14ac:dyDescent="0.25">
      <c r="A21" s="13">
        <f t="shared" si="0"/>
        <v>20</v>
      </c>
      <c r="B21" s="14">
        <v>109189</v>
      </c>
      <c r="C21" s="15" t="s">
        <v>15</v>
      </c>
      <c r="D21" s="15" t="s">
        <v>177</v>
      </c>
      <c r="E21" s="15" t="s">
        <v>178</v>
      </c>
      <c r="F21" s="16">
        <v>1</v>
      </c>
      <c r="G21" s="16"/>
      <c r="H21" s="15">
        <f t="shared" si="1"/>
        <v>0</v>
      </c>
      <c r="I21" s="15" t="s">
        <v>30</v>
      </c>
      <c r="J21" s="15" t="s">
        <v>12</v>
      </c>
      <c r="K21" s="15" t="s">
        <v>31</v>
      </c>
      <c r="L21" s="15" t="s">
        <v>32</v>
      </c>
      <c r="M21" s="17"/>
      <c r="N21" s="17"/>
      <c r="O21" s="18"/>
    </row>
    <row r="22" spans="1:15" ht="30" x14ac:dyDescent="0.25">
      <c r="A22" s="13">
        <f t="shared" si="0"/>
        <v>21</v>
      </c>
      <c r="B22" s="14">
        <v>123024</v>
      </c>
      <c r="C22" s="15" t="s">
        <v>15</v>
      </c>
      <c r="D22" s="15" t="s">
        <v>181</v>
      </c>
      <c r="E22" s="15" t="s">
        <v>182</v>
      </c>
      <c r="F22" s="16">
        <v>10</v>
      </c>
      <c r="G22" s="16"/>
      <c r="H22" s="15">
        <f t="shared" si="1"/>
        <v>0</v>
      </c>
      <c r="I22" s="15" t="s">
        <v>30</v>
      </c>
      <c r="J22" s="15" t="s">
        <v>12</v>
      </c>
      <c r="K22" s="15" t="s">
        <v>31</v>
      </c>
      <c r="L22" s="15" t="s">
        <v>32</v>
      </c>
      <c r="M22" s="17"/>
      <c r="N22" s="17"/>
      <c r="O22" s="18"/>
    </row>
    <row r="23" spans="1:15" ht="30" x14ac:dyDescent="0.25">
      <c r="A23" s="13">
        <f t="shared" si="0"/>
        <v>22</v>
      </c>
      <c r="B23" s="14">
        <v>134038</v>
      </c>
      <c r="C23" s="19" t="s">
        <v>41</v>
      </c>
      <c r="D23" s="15" t="s">
        <v>263</v>
      </c>
      <c r="E23" s="15" t="s">
        <v>264</v>
      </c>
      <c r="F23" s="16">
        <v>2</v>
      </c>
      <c r="G23" s="16"/>
      <c r="H23" s="15">
        <f t="shared" si="1"/>
        <v>0</v>
      </c>
      <c r="I23" s="15" t="s">
        <v>480</v>
      </c>
      <c r="J23" s="15" t="s">
        <v>481</v>
      </c>
      <c r="K23" s="15" t="s">
        <v>482</v>
      </c>
      <c r="L23" s="15" t="s">
        <v>483</v>
      </c>
      <c r="M23" s="17"/>
      <c r="N23" s="17"/>
      <c r="O23" s="18"/>
    </row>
    <row r="24" spans="1:15" ht="165" x14ac:dyDescent="0.25">
      <c r="A24" s="13">
        <f t="shared" si="0"/>
        <v>23</v>
      </c>
      <c r="B24" s="14">
        <v>141239</v>
      </c>
      <c r="C24" s="15" t="s">
        <v>41</v>
      </c>
      <c r="D24" s="15" t="s">
        <v>282</v>
      </c>
      <c r="E24" s="15" t="s">
        <v>300</v>
      </c>
      <c r="F24" s="16">
        <v>5</v>
      </c>
      <c r="G24" s="16"/>
      <c r="H24" s="15">
        <f t="shared" si="1"/>
        <v>0</v>
      </c>
      <c r="I24" s="15" t="s">
        <v>13</v>
      </c>
      <c r="J24" s="15" t="s">
        <v>14</v>
      </c>
      <c r="K24" s="15" t="s">
        <v>26</v>
      </c>
      <c r="L24" s="15" t="s">
        <v>27</v>
      </c>
      <c r="M24" s="17"/>
      <c r="N24" s="17"/>
      <c r="O24" s="18"/>
    </row>
    <row r="25" spans="1:15" ht="165" x14ac:dyDescent="0.25">
      <c r="A25" s="13">
        <f t="shared" si="0"/>
        <v>24</v>
      </c>
      <c r="B25" s="14">
        <v>141240</v>
      </c>
      <c r="C25" s="15" t="s">
        <v>41</v>
      </c>
      <c r="D25" s="15" t="s">
        <v>301</v>
      </c>
      <c r="E25" s="15" t="s">
        <v>302</v>
      </c>
      <c r="F25" s="16">
        <v>5</v>
      </c>
      <c r="G25" s="16"/>
      <c r="H25" s="15">
        <f t="shared" si="1"/>
        <v>0</v>
      </c>
      <c r="I25" s="15" t="s">
        <v>13</v>
      </c>
      <c r="J25" s="15" t="s">
        <v>14</v>
      </c>
      <c r="K25" s="15" t="s">
        <v>26</v>
      </c>
      <c r="L25" s="15" t="s">
        <v>27</v>
      </c>
      <c r="M25" s="17"/>
      <c r="N25" s="17"/>
      <c r="O25" s="18"/>
    </row>
    <row r="26" spans="1:15" ht="165" x14ac:dyDescent="0.25">
      <c r="A26" s="13">
        <f t="shared" si="0"/>
        <v>25</v>
      </c>
      <c r="B26" s="14">
        <v>141241</v>
      </c>
      <c r="C26" s="15" t="s">
        <v>41</v>
      </c>
      <c r="D26" s="15" t="s">
        <v>269</v>
      </c>
      <c r="E26" s="15" t="s">
        <v>297</v>
      </c>
      <c r="F26" s="16">
        <v>10</v>
      </c>
      <c r="G26" s="16"/>
      <c r="H26" s="15">
        <f t="shared" si="1"/>
        <v>0</v>
      </c>
      <c r="I26" s="15" t="s">
        <v>13</v>
      </c>
      <c r="J26" s="15" t="s">
        <v>14</v>
      </c>
      <c r="K26" s="15" t="s">
        <v>26</v>
      </c>
      <c r="L26" s="15" t="s">
        <v>27</v>
      </c>
      <c r="M26" s="17"/>
      <c r="N26" s="17"/>
      <c r="O26" s="18"/>
    </row>
    <row r="27" spans="1:15" ht="165" x14ac:dyDescent="0.25">
      <c r="A27" s="13">
        <f t="shared" si="0"/>
        <v>26</v>
      </c>
      <c r="B27" s="14">
        <v>141242</v>
      </c>
      <c r="C27" s="15" t="s">
        <v>41</v>
      </c>
      <c r="D27" s="15" t="s">
        <v>298</v>
      </c>
      <c r="E27" s="15" t="s">
        <v>299</v>
      </c>
      <c r="F27" s="16">
        <v>5</v>
      </c>
      <c r="G27" s="16"/>
      <c r="H27" s="15">
        <f t="shared" si="1"/>
        <v>0</v>
      </c>
      <c r="I27" s="15" t="s">
        <v>13</v>
      </c>
      <c r="J27" s="15" t="s">
        <v>14</v>
      </c>
      <c r="K27" s="15" t="s">
        <v>26</v>
      </c>
      <c r="L27" s="15" t="s">
        <v>27</v>
      </c>
      <c r="M27" s="17"/>
      <c r="N27" s="17"/>
      <c r="O27" s="18"/>
    </row>
    <row r="28" spans="1:15" ht="165" x14ac:dyDescent="0.25">
      <c r="A28" s="13">
        <f t="shared" si="0"/>
        <v>27</v>
      </c>
      <c r="B28" s="14">
        <v>141243</v>
      </c>
      <c r="C28" s="15" t="s">
        <v>41</v>
      </c>
      <c r="D28" s="15" t="s">
        <v>293</v>
      </c>
      <c r="E28" s="15" t="s">
        <v>303</v>
      </c>
      <c r="F28" s="16">
        <v>5</v>
      </c>
      <c r="G28" s="16"/>
      <c r="H28" s="15">
        <f t="shared" si="1"/>
        <v>0</v>
      </c>
      <c r="I28" s="15" t="s">
        <v>13</v>
      </c>
      <c r="J28" s="15" t="s">
        <v>14</v>
      </c>
      <c r="K28" s="15" t="s">
        <v>26</v>
      </c>
      <c r="L28" s="15" t="s">
        <v>27</v>
      </c>
      <c r="M28" s="17"/>
      <c r="N28" s="17"/>
      <c r="O28" s="18"/>
    </row>
    <row r="29" spans="1:15" ht="165" x14ac:dyDescent="0.25">
      <c r="A29" s="13">
        <f t="shared" si="0"/>
        <v>28</v>
      </c>
      <c r="B29" s="14">
        <v>141244</v>
      </c>
      <c r="C29" s="15" t="s">
        <v>41</v>
      </c>
      <c r="D29" s="15" t="s">
        <v>304</v>
      </c>
      <c r="E29" s="15" t="s">
        <v>305</v>
      </c>
      <c r="F29" s="16">
        <v>5</v>
      </c>
      <c r="G29" s="16"/>
      <c r="H29" s="15">
        <f t="shared" si="1"/>
        <v>0</v>
      </c>
      <c r="I29" s="15" t="s">
        <v>13</v>
      </c>
      <c r="J29" s="15" t="s">
        <v>14</v>
      </c>
      <c r="K29" s="15" t="s">
        <v>26</v>
      </c>
      <c r="L29" s="15" t="s">
        <v>27</v>
      </c>
      <c r="M29" s="17"/>
      <c r="N29" s="17"/>
      <c r="O29" s="18"/>
    </row>
    <row r="30" spans="1:15" ht="165" x14ac:dyDescent="0.25">
      <c r="A30" s="13">
        <f t="shared" si="0"/>
        <v>29</v>
      </c>
      <c r="B30" s="14">
        <v>141245</v>
      </c>
      <c r="C30" s="15" t="s">
        <v>41</v>
      </c>
      <c r="D30" s="15" t="s">
        <v>306</v>
      </c>
      <c r="E30" s="15" t="s">
        <v>307</v>
      </c>
      <c r="F30" s="16">
        <v>5</v>
      </c>
      <c r="G30" s="16"/>
      <c r="H30" s="15">
        <f t="shared" si="1"/>
        <v>0</v>
      </c>
      <c r="I30" s="15" t="s">
        <v>13</v>
      </c>
      <c r="J30" s="15" t="s">
        <v>14</v>
      </c>
      <c r="K30" s="15" t="s">
        <v>26</v>
      </c>
      <c r="L30" s="15" t="s">
        <v>27</v>
      </c>
      <c r="M30" s="17"/>
      <c r="N30" s="17"/>
      <c r="O30" s="18"/>
    </row>
    <row r="31" spans="1:15" ht="165" x14ac:dyDescent="0.25">
      <c r="A31" s="13">
        <f t="shared" si="0"/>
        <v>30</v>
      </c>
      <c r="B31" s="14">
        <v>141246</v>
      </c>
      <c r="C31" s="15" t="s">
        <v>41</v>
      </c>
      <c r="D31" s="15" t="s">
        <v>308</v>
      </c>
      <c r="E31" s="15" t="s">
        <v>309</v>
      </c>
      <c r="F31" s="16">
        <v>5</v>
      </c>
      <c r="G31" s="16"/>
      <c r="H31" s="15">
        <f t="shared" si="1"/>
        <v>0</v>
      </c>
      <c r="I31" s="15" t="s">
        <v>13</v>
      </c>
      <c r="J31" s="15" t="s">
        <v>14</v>
      </c>
      <c r="K31" s="15" t="s">
        <v>26</v>
      </c>
      <c r="L31" s="15" t="s">
        <v>27</v>
      </c>
      <c r="M31" s="17"/>
      <c r="N31" s="17"/>
      <c r="O31" s="18"/>
    </row>
    <row r="32" spans="1:15" ht="165" x14ac:dyDescent="0.25">
      <c r="A32" s="13">
        <f t="shared" si="0"/>
        <v>31</v>
      </c>
      <c r="B32" s="14">
        <v>141247</v>
      </c>
      <c r="C32" s="15" t="s">
        <v>41</v>
      </c>
      <c r="D32" s="15" t="s">
        <v>310</v>
      </c>
      <c r="E32" s="15" t="s">
        <v>311</v>
      </c>
      <c r="F32" s="16">
        <v>5</v>
      </c>
      <c r="G32" s="16"/>
      <c r="H32" s="15">
        <f t="shared" si="1"/>
        <v>0</v>
      </c>
      <c r="I32" s="15" t="s">
        <v>13</v>
      </c>
      <c r="J32" s="15" t="s">
        <v>14</v>
      </c>
      <c r="K32" s="15" t="s">
        <v>26</v>
      </c>
      <c r="L32" s="15" t="s">
        <v>27</v>
      </c>
      <c r="M32" s="17"/>
      <c r="N32" s="17"/>
      <c r="O32" s="18"/>
    </row>
    <row r="33" spans="1:15" ht="165" x14ac:dyDescent="0.25">
      <c r="A33" s="13">
        <f t="shared" si="0"/>
        <v>32</v>
      </c>
      <c r="B33" s="14">
        <v>141248</v>
      </c>
      <c r="C33" s="15" t="s">
        <v>41</v>
      </c>
      <c r="D33" s="15" t="s">
        <v>312</v>
      </c>
      <c r="E33" s="15" t="s">
        <v>313</v>
      </c>
      <c r="F33" s="16">
        <v>5</v>
      </c>
      <c r="G33" s="16"/>
      <c r="H33" s="15">
        <f t="shared" si="1"/>
        <v>0</v>
      </c>
      <c r="I33" s="15" t="s">
        <v>13</v>
      </c>
      <c r="J33" s="15" t="s">
        <v>14</v>
      </c>
      <c r="K33" s="15" t="s">
        <v>26</v>
      </c>
      <c r="L33" s="15" t="s">
        <v>27</v>
      </c>
      <c r="M33" s="17"/>
      <c r="N33" s="17"/>
      <c r="O33" s="18"/>
    </row>
    <row r="34" spans="1:15" ht="165" x14ac:dyDescent="0.25">
      <c r="A34" s="13">
        <f t="shared" ref="A34:A65" si="2">ROW(A33)</f>
        <v>33</v>
      </c>
      <c r="B34" s="14">
        <v>141249</v>
      </c>
      <c r="C34" s="15" t="s">
        <v>41</v>
      </c>
      <c r="D34" s="15" t="s">
        <v>314</v>
      </c>
      <c r="E34" s="15" t="s">
        <v>315</v>
      </c>
      <c r="F34" s="16">
        <v>5</v>
      </c>
      <c r="G34" s="16"/>
      <c r="H34" s="15">
        <f t="shared" si="1"/>
        <v>0</v>
      </c>
      <c r="I34" s="15" t="s">
        <v>13</v>
      </c>
      <c r="J34" s="15" t="s">
        <v>14</v>
      </c>
      <c r="K34" s="15" t="s">
        <v>26</v>
      </c>
      <c r="L34" s="15" t="s">
        <v>27</v>
      </c>
      <c r="M34" s="17"/>
      <c r="N34" s="17"/>
      <c r="O34" s="18"/>
    </row>
    <row r="35" spans="1:15" ht="75" x14ac:dyDescent="0.25">
      <c r="A35" s="13">
        <f t="shared" si="2"/>
        <v>34</v>
      </c>
      <c r="B35" s="14">
        <v>141743</v>
      </c>
      <c r="C35" s="15" t="s">
        <v>41</v>
      </c>
      <c r="D35" s="15" t="s">
        <v>215</v>
      </c>
      <c r="E35" s="15" t="s">
        <v>216</v>
      </c>
      <c r="F35" s="16">
        <v>1</v>
      </c>
      <c r="G35" s="16"/>
      <c r="H35" s="15">
        <f t="shared" si="1"/>
        <v>0</v>
      </c>
      <c r="I35" s="15" t="s">
        <v>13</v>
      </c>
      <c r="J35" s="15" t="s">
        <v>14</v>
      </c>
      <c r="K35" s="15" t="s">
        <v>26</v>
      </c>
      <c r="L35" s="15" t="s">
        <v>27</v>
      </c>
      <c r="M35" s="17"/>
      <c r="N35" s="17"/>
      <c r="O35" s="18"/>
    </row>
    <row r="36" spans="1:15" ht="90" x14ac:dyDescent="0.25">
      <c r="A36" s="13">
        <f t="shared" si="2"/>
        <v>35</v>
      </c>
      <c r="B36" s="14">
        <v>141744</v>
      </c>
      <c r="C36" s="15" t="s">
        <v>41</v>
      </c>
      <c r="D36" s="15" t="s">
        <v>219</v>
      </c>
      <c r="E36" s="15" t="s">
        <v>220</v>
      </c>
      <c r="F36" s="16">
        <v>1</v>
      </c>
      <c r="G36" s="16"/>
      <c r="H36" s="15">
        <f t="shared" si="1"/>
        <v>0</v>
      </c>
      <c r="I36" s="15" t="s">
        <v>13</v>
      </c>
      <c r="J36" s="15" t="s">
        <v>14</v>
      </c>
      <c r="K36" s="15" t="s">
        <v>26</v>
      </c>
      <c r="L36" s="15" t="s">
        <v>27</v>
      </c>
      <c r="M36" s="17"/>
      <c r="N36" s="17"/>
      <c r="O36" s="18"/>
    </row>
    <row r="37" spans="1:15" ht="90" x14ac:dyDescent="0.25">
      <c r="A37" s="13">
        <f t="shared" si="2"/>
        <v>36</v>
      </c>
      <c r="B37" s="14">
        <v>141745</v>
      </c>
      <c r="C37" s="15" t="s">
        <v>41</v>
      </c>
      <c r="D37" s="15" t="s">
        <v>217</v>
      </c>
      <c r="E37" s="15" t="s">
        <v>218</v>
      </c>
      <c r="F37" s="16">
        <v>2</v>
      </c>
      <c r="G37" s="16"/>
      <c r="H37" s="15">
        <f t="shared" si="1"/>
        <v>0</v>
      </c>
      <c r="I37" s="15" t="s">
        <v>13</v>
      </c>
      <c r="J37" s="15" t="s">
        <v>14</v>
      </c>
      <c r="K37" s="15" t="s">
        <v>26</v>
      </c>
      <c r="L37" s="15" t="s">
        <v>27</v>
      </c>
      <c r="M37" s="17"/>
      <c r="N37" s="17"/>
      <c r="O37" s="18"/>
    </row>
    <row r="38" spans="1:15" ht="90" x14ac:dyDescent="0.25">
      <c r="A38" s="13">
        <f t="shared" si="2"/>
        <v>37</v>
      </c>
      <c r="B38" s="14">
        <v>141746</v>
      </c>
      <c r="C38" s="15" t="s">
        <v>41</v>
      </c>
      <c r="D38" s="15" t="s">
        <v>223</v>
      </c>
      <c r="E38" s="15" t="s">
        <v>224</v>
      </c>
      <c r="F38" s="16">
        <v>1</v>
      </c>
      <c r="G38" s="16"/>
      <c r="H38" s="15">
        <f t="shared" si="1"/>
        <v>0</v>
      </c>
      <c r="I38" s="15" t="s">
        <v>13</v>
      </c>
      <c r="J38" s="15" t="s">
        <v>14</v>
      </c>
      <c r="K38" s="15" t="s">
        <v>26</v>
      </c>
      <c r="L38" s="15" t="s">
        <v>27</v>
      </c>
      <c r="M38" s="17"/>
      <c r="N38" s="17"/>
      <c r="O38" s="18"/>
    </row>
    <row r="39" spans="1:15" ht="90" x14ac:dyDescent="0.25">
      <c r="A39" s="13">
        <f t="shared" si="2"/>
        <v>38</v>
      </c>
      <c r="B39" s="14">
        <v>141747</v>
      </c>
      <c r="C39" s="15" t="s">
        <v>41</v>
      </c>
      <c r="D39" s="15" t="s">
        <v>227</v>
      </c>
      <c r="E39" s="15" t="s">
        <v>228</v>
      </c>
      <c r="F39" s="16">
        <v>1</v>
      </c>
      <c r="G39" s="16"/>
      <c r="H39" s="15">
        <f t="shared" si="1"/>
        <v>0</v>
      </c>
      <c r="I39" s="15" t="s">
        <v>13</v>
      </c>
      <c r="J39" s="15" t="s">
        <v>14</v>
      </c>
      <c r="K39" s="15" t="s">
        <v>26</v>
      </c>
      <c r="L39" s="15" t="s">
        <v>27</v>
      </c>
      <c r="M39" s="17"/>
      <c r="N39" s="17"/>
      <c r="O39" s="18"/>
    </row>
    <row r="40" spans="1:15" ht="90" x14ac:dyDescent="0.25">
      <c r="A40" s="13">
        <f t="shared" si="2"/>
        <v>39</v>
      </c>
      <c r="B40" s="14">
        <v>141748</v>
      </c>
      <c r="C40" s="15" t="s">
        <v>41</v>
      </c>
      <c r="D40" s="15" t="s">
        <v>221</v>
      </c>
      <c r="E40" s="15" t="s">
        <v>222</v>
      </c>
      <c r="F40" s="16">
        <v>1</v>
      </c>
      <c r="G40" s="16"/>
      <c r="H40" s="15">
        <f t="shared" si="1"/>
        <v>0</v>
      </c>
      <c r="I40" s="15" t="s">
        <v>13</v>
      </c>
      <c r="J40" s="15" t="s">
        <v>14</v>
      </c>
      <c r="K40" s="15" t="s">
        <v>26</v>
      </c>
      <c r="L40" s="15" t="s">
        <v>27</v>
      </c>
      <c r="M40" s="17"/>
      <c r="N40" s="17"/>
      <c r="O40" s="18"/>
    </row>
    <row r="41" spans="1:15" ht="90" x14ac:dyDescent="0.25">
      <c r="A41" s="13">
        <f t="shared" si="2"/>
        <v>40</v>
      </c>
      <c r="B41" s="14">
        <v>141749</v>
      </c>
      <c r="C41" s="15" t="s">
        <v>41</v>
      </c>
      <c r="D41" s="15" t="s">
        <v>225</v>
      </c>
      <c r="E41" s="15" t="s">
        <v>226</v>
      </c>
      <c r="F41" s="16">
        <v>2</v>
      </c>
      <c r="G41" s="16"/>
      <c r="H41" s="15">
        <f t="shared" si="1"/>
        <v>0</v>
      </c>
      <c r="I41" s="15" t="s">
        <v>13</v>
      </c>
      <c r="J41" s="15" t="s">
        <v>14</v>
      </c>
      <c r="K41" s="15" t="s">
        <v>26</v>
      </c>
      <c r="L41" s="15" t="s">
        <v>27</v>
      </c>
      <c r="M41" s="17"/>
      <c r="N41" s="17"/>
      <c r="O41" s="18"/>
    </row>
    <row r="42" spans="1:15" ht="90" x14ac:dyDescent="0.25">
      <c r="A42" s="13">
        <f t="shared" si="2"/>
        <v>41</v>
      </c>
      <c r="B42" s="14">
        <v>141750</v>
      </c>
      <c r="C42" s="15" t="s">
        <v>41</v>
      </c>
      <c r="D42" s="15" t="s">
        <v>229</v>
      </c>
      <c r="E42" s="15" t="s">
        <v>230</v>
      </c>
      <c r="F42" s="16">
        <v>2</v>
      </c>
      <c r="G42" s="16"/>
      <c r="H42" s="15">
        <f t="shared" si="1"/>
        <v>0</v>
      </c>
      <c r="I42" s="15" t="s">
        <v>13</v>
      </c>
      <c r="J42" s="15" t="s">
        <v>14</v>
      </c>
      <c r="K42" s="15" t="s">
        <v>26</v>
      </c>
      <c r="L42" s="15" t="s">
        <v>27</v>
      </c>
      <c r="M42" s="17"/>
      <c r="N42" s="17"/>
      <c r="O42" s="18"/>
    </row>
    <row r="43" spans="1:15" ht="60" x14ac:dyDescent="0.25">
      <c r="A43" s="13">
        <f t="shared" si="2"/>
        <v>42</v>
      </c>
      <c r="B43" s="14">
        <v>142018</v>
      </c>
      <c r="C43" s="19" t="s">
        <v>41</v>
      </c>
      <c r="D43" s="15" t="s">
        <v>443</v>
      </c>
      <c r="E43" s="15" t="s">
        <v>528</v>
      </c>
      <c r="F43" s="16">
        <v>1</v>
      </c>
      <c r="G43" s="16"/>
      <c r="H43" s="15">
        <f t="shared" si="1"/>
        <v>0</v>
      </c>
      <c r="I43" s="15" t="s">
        <v>13</v>
      </c>
      <c r="J43" s="15" t="s">
        <v>14</v>
      </c>
      <c r="K43" s="15" t="s">
        <v>26</v>
      </c>
      <c r="L43" s="15" t="s">
        <v>27</v>
      </c>
      <c r="M43" s="17"/>
      <c r="N43" s="17"/>
      <c r="O43" s="18"/>
    </row>
    <row r="44" spans="1:15" ht="45" x14ac:dyDescent="0.25">
      <c r="A44" s="13">
        <f t="shared" si="2"/>
        <v>43</v>
      </c>
      <c r="B44" s="14">
        <v>146025</v>
      </c>
      <c r="C44" s="15" t="s">
        <v>41</v>
      </c>
      <c r="D44" s="15" t="s">
        <v>90</v>
      </c>
      <c r="E44" s="15" t="s">
        <v>211</v>
      </c>
      <c r="F44" s="16">
        <v>2</v>
      </c>
      <c r="G44" s="16"/>
      <c r="H44" s="15">
        <f t="shared" si="1"/>
        <v>0</v>
      </c>
      <c r="I44" s="15" t="s">
        <v>476</v>
      </c>
      <c r="J44" s="15" t="s">
        <v>477</v>
      </c>
      <c r="K44" s="15" t="s">
        <v>478</v>
      </c>
      <c r="L44" s="15" t="s">
        <v>479</v>
      </c>
      <c r="M44" s="17"/>
      <c r="N44" s="17"/>
      <c r="O44" s="18"/>
    </row>
    <row r="45" spans="1:15" ht="45" x14ac:dyDescent="0.25">
      <c r="A45" s="13">
        <f t="shared" si="2"/>
        <v>44</v>
      </c>
      <c r="B45" s="14">
        <v>146026</v>
      </c>
      <c r="C45" s="15" t="s">
        <v>41</v>
      </c>
      <c r="D45" s="15" t="s">
        <v>90</v>
      </c>
      <c r="E45" s="15" t="s">
        <v>212</v>
      </c>
      <c r="F45" s="16">
        <v>1</v>
      </c>
      <c r="G45" s="16"/>
      <c r="H45" s="15">
        <f t="shared" si="1"/>
        <v>0</v>
      </c>
      <c r="I45" s="15" t="s">
        <v>476</v>
      </c>
      <c r="J45" s="15" t="s">
        <v>477</v>
      </c>
      <c r="K45" s="15" t="s">
        <v>478</v>
      </c>
      <c r="L45" s="15" t="s">
        <v>479</v>
      </c>
      <c r="M45" s="17"/>
      <c r="N45" s="17"/>
      <c r="O45" s="18"/>
    </row>
    <row r="46" spans="1:15" ht="45" x14ac:dyDescent="0.25">
      <c r="A46" s="13">
        <f t="shared" si="2"/>
        <v>45</v>
      </c>
      <c r="B46" s="14">
        <v>146027</v>
      </c>
      <c r="C46" s="15" t="s">
        <v>41</v>
      </c>
      <c r="D46" s="15" t="s">
        <v>90</v>
      </c>
      <c r="E46" s="15" t="s">
        <v>213</v>
      </c>
      <c r="F46" s="16">
        <v>1</v>
      </c>
      <c r="G46" s="16"/>
      <c r="H46" s="15">
        <f t="shared" si="1"/>
        <v>0</v>
      </c>
      <c r="I46" s="15" t="s">
        <v>476</v>
      </c>
      <c r="J46" s="15" t="s">
        <v>477</v>
      </c>
      <c r="K46" s="15" t="s">
        <v>478</v>
      </c>
      <c r="L46" s="15" t="s">
        <v>479</v>
      </c>
      <c r="M46" s="17"/>
      <c r="N46" s="17"/>
      <c r="O46" s="18"/>
    </row>
    <row r="47" spans="1:15" ht="45" x14ac:dyDescent="0.25">
      <c r="A47" s="13">
        <f t="shared" si="2"/>
        <v>46</v>
      </c>
      <c r="B47" s="14">
        <v>146031</v>
      </c>
      <c r="C47" s="15" t="s">
        <v>41</v>
      </c>
      <c r="D47" s="15" t="s">
        <v>90</v>
      </c>
      <c r="E47" s="15" t="s">
        <v>214</v>
      </c>
      <c r="F47" s="16">
        <v>1</v>
      </c>
      <c r="G47" s="16"/>
      <c r="H47" s="15">
        <f t="shared" si="1"/>
        <v>0</v>
      </c>
      <c r="I47" s="15" t="s">
        <v>476</v>
      </c>
      <c r="J47" s="15" t="s">
        <v>477</v>
      </c>
      <c r="K47" s="15" t="s">
        <v>478</v>
      </c>
      <c r="L47" s="15" t="s">
        <v>479</v>
      </c>
      <c r="M47" s="17"/>
      <c r="N47" s="17"/>
      <c r="O47" s="18"/>
    </row>
    <row r="48" spans="1:15" ht="45" x14ac:dyDescent="0.25">
      <c r="A48" s="13">
        <f t="shared" si="2"/>
        <v>47</v>
      </c>
      <c r="B48" s="14">
        <v>157650</v>
      </c>
      <c r="C48" s="15" t="s">
        <v>41</v>
      </c>
      <c r="D48" s="15" t="s">
        <v>291</v>
      </c>
      <c r="E48" s="15" t="s">
        <v>292</v>
      </c>
      <c r="F48" s="16">
        <v>3</v>
      </c>
      <c r="G48" s="16"/>
      <c r="H48" s="15">
        <f t="shared" si="1"/>
        <v>0</v>
      </c>
      <c r="I48" s="15" t="s">
        <v>30</v>
      </c>
      <c r="J48" s="15" t="s">
        <v>12</v>
      </c>
      <c r="K48" s="15" t="s">
        <v>484</v>
      </c>
      <c r="L48" s="15" t="s">
        <v>485</v>
      </c>
      <c r="M48" s="17"/>
      <c r="N48" s="17"/>
      <c r="O48" s="18"/>
    </row>
    <row r="49" spans="1:15" ht="45" x14ac:dyDescent="0.25">
      <c r="A49" s="13">
        <f t="shared" si="2"/>
        <v>48</v>
      </c>
      <c r="B49" s="14">
        <v>157651</v>
      </c>
      <c r="C49" s="15" t="s">
        <v>41</v>
      </c>
      <c r="D49" s="15" t="s">
        <v>293</v>
      </c>
      <c r="E49" s="15" t="s">
        <v>294</v>
      </c>
      <c r="F49" s="16">
        <v>3</v>
      </c>
      <c r="G49" s="16"/>
      <c r="H49" s="15">
        <f t="shared" si="1"/>
        <v>0</v>
      </c>
      <c r="I49" s="15" t="s">
        <v>30</v>
      </c>
      <c r="J49" s="15" t="s">
        <v>12</v>
      </c>
      <c r="K49" s="15" t="s">
        <v>484</v>
      </c>
      <c r="L49" s="15" t="s">
        <v>485</v>
      </c>
      <c r="M49" s="17"/>
      <c r="N49" s="17"/>
      <c r="O49" s="18"/>
    </row>
    <row r="50" spans="1:15" ht="45" x14ac:dyDescent="0.25">
      <c r="A50" s="13">
        <f t="shared" si="2"/>
        <v>49</v>
      </c>
      <c r="B50" s="14">
        <v>157652</v>
      </c>
      <c r="C50" s="15" t="s">
        <v>41</v>
      </c>
      <c r="D50" s="15" t="s">
        <v>295</v>
      </c>
      <c r="E50" s="15" t="s">
        <v>296</v>
      </c>
      <c r="F50" s="16">
        <v>3</v>
      </c>
      <c r="G50" s="16"/>
      <c r="H50" s="15">
        <f t="shared" si="1"/>
        <v>0</v>
      </c>
      <c r="I50" s="15" t="s">
        <v>30</v>
      </c>
      <c r="J50" s="15" t="s">
        <v>12</v>
      </c>
      <c r="K50" s="15" t="s">
        <v>484</v>
      </c>
      <c r="L50" s="15" t="s">
        <v>485</v>
      </c>
      <c r="M50" s="17"/>
      <c r="N50" s="17"/>
      <c r="O50" s="18"/>
    </row>
    <row r="51" spans="1:15" ht="45" x14ac:dyDescent="0.25">
      <c r="A51" s="13">
        <f t="shared" si="2"/>
        <v>50</v>
      </c>
      <c r="B51" s="14">
        <v>157653</v>
      </c>
      <c r="C51" s="15" t="s">
        <v>41</v>
      </c>
      <c r="D51" s="15" t="s">
        <v>273</v>
      </c>
      <c r="E51" s="15" t="s">
        <v>274</v>
      </c>
      <c r="F51" s="16">
        <v>5</v>
      </c>
      <c r="G51" s="16"/>
      <c r="H51" s="15">
        <f t="shared" si="1"/>
        <v>0</v>
      </c>
      <c r="I51" s="15" t="s">
        <v>30</v>
      </c>
      <c r="J51" s="15" t="s">
        <v>12</v>
      </c>
      <c r="K51" s="15" t="s">
        <v>484</v>
      </c>
      <c r="L51" s="15" t="s">
        <v>485</v>
      </c>
      <c r="M51" s="17"/>
      <c r="N51" s="17"/>
      <c r="O51" s="18"/>
    </row>
    <row r="52" spans="1:15" ht="60" x14ac:dyDescent="0.25">
      <c r="A52" s="13">
        <f t="shared" si="2"/>
        <v>51</v>
      </c>
      <c r="B52" s="14">
        <v>157654</v>
      </c>
      <c r="C52" s="15" t="s">
        <v>41</v>
      </c>
      <c r="D52" s="15" t="s">
        <v>275</v>
      </c>
      <c r="E52" s="15" t="s">
        <v>276</v>
      </c>
      <c r="F52" s="16">
        <v>5</v>
      </c>
      <c r="G52" s="16"/>
      <c r="H52" s="15">
        <f t="shared" si="1"/>
        <v>0</v>
      </c>
      <c r="I52" s="15" t="s">
        <v>30</v>
      </c>
      <c r="J52" s="15" t="s">
        <v>12</v>
      </c>
      <c r="K52" s="15" t="s">
        <v>484</v>
      </c>
      <c r="L52" s="15" t="s">
        <v>485</v>
      </c>
      <c r="M52" s="17"/>
      <c r="N52" s="17"/>
      <c r="O52" s="18"/>
    </row>
    <row r="53" spans="1:15" ht="60" x14ac:dyDescent="0.25">
      <c r="A53" s="13">
        <f t="shared" si="2"/>
        <v>52</v>
      </c>
      <c r="B53" s="14">
        <v>157655</v>
      </c>
      <c r="C53" s="15" t="s">
        <v>41</v>
      </c>
      <c r="D53" s="15" t="s">
        <v>277</v>
      </c>
      <c r="E53" s="15" t="s">
        <v>278</v>
      </c>
      <c r="F53" s="16">
        <v>5</v>
      </c>
      <c r="G53" s="16"/>
      <c r="H53" s="15">
        <f t="shared" si="1"/>
        <v>0</v>
      </c>
      <c r="I53" s="15" t="s">
        <v>30</v>
      </c>
      <c r="J53" s="15" t="s">
        <v>12</v>
      </c>
      <c r="K53" s="15" t="s">
        <v>484</v>
      </c>
      <c r="L53" s="15" t="s">
        <v>485</v>
      </c>
      <c r="M53" s="17"/>
      <c r="N53" s="17"/>
      <c r="O53" s="18"/>
    </row>
    <row r="54" spans="1:15" ht="45" x14ac:dyDescent="0.25">
      <c r="A54" s="13">
        <f t="shared" si="2"/>
        <v>53</v>
      </c>
      <c r="B54" s="14">
        <v>157656</v>
      </c>
      <c r="C54" s="15" t="s">
        <v>41</v>
      </c>
      <c r="D54" s="15" t="s">
        <v>279</v>
      </c>
      <c r="E54" s="15" t="s">
        <v>280</v>
      </c>
      <c r="F54" s="16">
        <v>5</v>
      </c>
      <c r="G54" s="16"/>
      <c r="H54" s="15">
        <f t="shared" si="1"/>
        <v>0</v>
      </c>
      <c r="I54" s="15" t="s">
        <v>30</v>
      </c>
      <c r="J54" s="15" t="s">
        <v>12</v>
      </c>
      <c r="K54" s="15" t="s">
        <v>484</v>
      </c>
      <c r="L54" s="15" t="s">
        <v>485</v>
      </c>
      <c r="M54" s="17"/>
      <c r="N54" s="17"/>
      <c r="O54" s="18"/>
    </row>
    <row r="55" spans="1:15" ht="45" x14ac:dyDescent="0.25">
      <c r="A55" s="13">
        <f t="shared" si="2"/>
        <v>54</v>
      </c>
      <c r="B55" s="14">
        <v>157657</v>
      </c>
      <c r="C55" s="15" t="s">
        <v>41</v>
      </c>
      <c r="D55" s="15" t="s">
        <v>282</v>
      </c>
      <c r="E55" s="15" t="s">
        <v>283</v>
      </c>
      <c r="F55" s="16">
        <v>5</v>
      </c>
      <c r="G55" s="16"/>
      <c r="H55" s="15">
        <f t="shared" si="1"/>
        <v>0</v>
      </c>
      <c r="I55" s="15" t="s">
        <v>30</v>
      </c>
      <c r="J55" s="15" t="s">
        <v>12</v>
      </c>
      <c r="K55" s="15" t="s">
        <v>484</v>
      </c>
      <c r="L55" s="15" t="s">
        <v>485</v>
      </c>
      <c r="M55" s="17"/>
      <c r="N55" s="17"/>
      <c r="O55" s="18"/>
    </row>
    <row r="56" spans="1:15" ht="30" x14ac:dyDescent="0.25">
      <c r="A56" s="13">
        <f t="shared" si="2"/>
        <v>55</v>
      </c>
      <c r="B56" s="14">
        <v>160748</v>
      </c>
      <c r="C56" s="15" t="s">
        <v>41</v>
      </c>
      <c r="D56" s="15" t="s">
        <v>197</v>
      </c>
      <c r="E56" s="15" t="s">
        <v>198</v>
      </c>
      <c r="F56" s="16">
        <v>4</v>
      </c>
      <c r="G56" s="16"/>
      <c r="H56" s="15">
        <f t="shared" si="1"/>
        <v>0</v>
      </c>
      <c r="I56" s="15" t="s">
        <v>468</v>
      </c>
      <c r="J56" s="15" t="s">
        <v>469</v>
      </c>
      <c r="K56" s="15" t="s">
        <v>470</v>
      </c>
      <c r="L56" s="15" t="s">
        <v>471</v>
      </c>
      <c r="M56" s="17"/>
      <c r="N56" s="17"/>
      <c r="O56" s="18"/>
    </row>
    <row r="57" spans="1:15" ht="30" x14ac:dyDescent="0.25">
      <c r="A57" s="13">
        <f t="shared" si="2"/>
        <v>56</v>
      </c>
      <c r="B57" s="14">
        <v>160749</v>
      </c>
      <c r="C57" s="15" t="s">
        <v>41</v>
      </c>
      <c r="D57" s="15" t="s">
        <v>199</v>
      </c>
      <c r="E57" s="15" t="s">
        <v>200</v>
      </c>
      <c r="F57" s="16">
        <v>4</v>
      </c>
      <c r="G57" s="16"/>
      <c r="H57" s="15">
        <f t="shared" si="1"/>
        <v>0</v>
      </c>
      <c r="I57" s="15" t="s">
        <v>468</v>
      </c>
      <c r="J57" s="15" t="s">
        <v>469</v>
      </c>
      <c r="K57" s="15" t="s">
        <v>470</v>
      </c>
      <c r="L57" s="15" t="s">
        <v>471</v>
      </c>
      <c r="M57" s="17"/>
      <c r="N57" s="17"/>
      <c r="O57" s="18"/>
    </row>
    <row r="58" spans="1:15" ht="30" x14ac:dyDescent="0.25">
      <c r="A58" s="13">
        <f t="shared" si="2"/>
        <v>57</v>
      </c>
      <c r="B58" s="14">
        <v>160750</v>
      </c>
      <c r="C58" s="15" t="s">
        <v>41</v>
      </c>
      <c r="D58" s="15" t="s">
        <v>201</v>
      </c>
      <c r="E58" s="15" t="s">
        <v>202</v>
      </c>
      <c r="F58" s="16">
        <v>10</v>
      </c>
      <c r="G58" s="16"/>
      <c r="H58" s="15">
        <f t="shared" si="1"/>
        <v>0</v>
      </c>
      <c r="I58" s="15" t="s">
        <v>468</v>
      </c>
      <c r="J58" s="15" t="s">
        <v>469</v>
      </c>
      <c r="K58" s="15" t="s">
        <v>470</v>
      </c>
      <c r="L58" s="15" t="s">
        <v>471</v>
      </c>
      <c r="M58" s="17"/>
      <c r="N58" s="17"/>
      <c r="O58" s="18"/>
    </row>
    <row r="59" spans="1:15" ht="30" x14ac:dyDescent="0.25">
      <c r="A59" s="13">
        <f t="shared" si="2"/>
        <v>58</v>
      </c>
      <c r="B59" s="14">
        <v>160751</v>
      </c>
      <c r="C59" s="15" t="s">
        <v>41</v>
      </c>
      <c r="D59" s="15" t="s">
        <v>203</v>
      </c>
      <c r="E59" s="15" t="s">
        <v>204</v>
      </c>
      <c r="F59" s="16">
        <v>10</v>
      </c>
      <c r="G59" s="16"/>
      <c r="H59" s="15">
        <f t="shared" si="1"/>
        <v>0</v>
      </c>
      <c r="I59" s="15" t="s">
        <v>468</v>
      </c>
      <c r="J59" s="15" t="s">
        <v>469</v>
      </c>
      <c r="K59" s="15" t="s">
        <v>470</v>
      </c>
      <c r="L59" s="15" t="s">
        <v>471</v>
      </c>
      <c r="M59" s="17"/>
      <c r="N59" s="17"/>
      <c r="O59" s="18"/>
    </row>
    <row r="60" spans="1:15" ht="30" x14ac:dyDescent="0.25">
      <c r="A60" s="13">
        <f t="shared" si="2"/>
        <v>59</v>
      </c>
      <c r="B60" s="14">
        <v>160752</v>
      </c>
      <c r="C60" s="15" t="s">
        <v>41</v>
      </c>
      <c r="D60" s="15" t="s">
        <v>205</v>
      </c>
      <c r="E60" s="15" t="s">
        <v>206</v>
      </c>
      <c r="F60" s="16">
        <v>20</v>
      </c>
      <c r="G60" s="16"/>
      <c r="H60" s="15">
        <f t="shared" si="1"/>
        <v>0</v>
      </c>
      <c r="I60" s="15" t="s">
        <v>468</v>
      </c>
      <c r="J60" s="15" t="s">
        <v>469</v>
      </c>
      <c r="K60" s="15" t="s">
        <v>470</v>
      </c>
      <c r="L60" s="15" t="s">
        <v>471</v>
      </c>
      <c r="M60" s="17"/>
      <c r="N60" s="17"/>
      <c r="O60" s="18"/>
    </row>
    <row r="61" spans="1:15" ht="30" x14ac:dyDescent="0.25">
      <c r="A61" s="13">
        <f t="shared" si="2"/>
        <v>60</v>
      </c>
      <c r="B61" s="14">
        <v>160753</v>
      </c>
      <c r="C61" s="15" t="s">
        <v>41</v>
      </c>
      <c r="D61" s="15" t="s">
        <v>193</v>
      </c>
      <c r="E61" s="15" t="s">
        <v>194</v>
      </c>
      <c r="F61" s="16">
        <v>10</v>
      </c>
      <c r="G61" s="16"/>
      <c r="H61" s="15">
        <f t="shared" si="1"/>
        <v>0</v>
      </c>
      <c r="I61" s="15" t="s">
        <v>468</v>
      </c>
      <c r="J61" s="15" t="s">
        <v>469</v>
      </c>
      <c r="K61" s="15" t="s">
        <v>470</v>
      </c>
      <c r="L61" s="15" t="s">
        <v>471</v>
      </c>
      <c r="M61" s="17"/>
      <c r="N61" s="17"/>
      <c r="O61" s="18"/>
    </row>
    <row r="62" spans="1:15" ht="30" x14ac:dyDescent="0.25">
      <c r="A62" s="13">
        <f t="shared" si="2"/>
        <v>61</v>
      </c>
      <c r="B62" s="14">
        <v>160754</v>
      </c>
      <c r="C62" s="15" t="s">
        <v>41</v>
      </c>
      <c r="D62" s="15" t="s">
        <v>195</v>
      </c>
      <c r="E62" s="15" t="s">
        <v>196</v>
      </c>
      <c r="F62" s="16">
        <v>4</v>
      </c>
      <c r="G62" s="16"/>
      <c r="H62" s="15">
        <f t="shared" si="1"/>
        <v>0</v>
      </c>
      <c r="I62" s="15" t="s">
        <v>468</v>
      </c>
      <c r="J62" s="15" t="s">
        <v>469</v>
      </c>
      <c r="K62" s="15" t="s">
        <v>470</v>
      </c>
      <c r="L62" s="15" t="s">
        <v>471</v>
      </c>
      <c r="M62" s="17"/>
      <c r="N62" s="17"/>
      <c r="O62" s="18"/>
    </row>
    <row r="63" spans="1:15" ht="45" x14ac:dyDescent="0.25">
      <c r="A63" s="13">
        <f t="shared" si="2"/>
        <v>62</v>
      </c>
      <c r="B63" s="14">
        <v>160755</v>
      </c>
      <c r="C63" s="15" t="s">
        <v>41</v>
      </c>
      <c r="D63" s="15" t="s">
        <v>187</v>
      </c>
      <c r="E63" s="15" t="s">
        <v>188</v>
      </c>
      <c r="F63" s="16">
        <v>4</v>
      </c>
      <c r="G63" s="16"/>
      <c r="H63" s="15">
        <f t="shared" si="1"/>
        <v>0</v>
      </c>
      <c r="I63" s="15" t="s">
        <v>468</v>
      </c>
      <c r="J63" s="15" t="s">
        <v>469</v>
      </c>
      <c r="K63" s="15" t="s">
        <v>470</v>
      </c>
      <c r="L63" s="15" t="s">
        <v>471</v>
      </c>
      <c r="M63" s="17"/>
      <c r="N63" s="17"/>
      <c r="O63" s="18"/>
    </row>
    <row r="64" spans="1:15" ht="45" x14ac:dyDescent="0.25">
      <c r="A64" s="13">
        <f t="shared" si="2"/>
        <v>63</v>
      </c>
      <c r="B64" s="14">
        <v>160756</v>
      </c>
      <c r="C64" s="15" t="s">
        <v>41</v>
      </c>
      <c r="D64" s="15" t="s">
        <v>189</v>
      </c>
      <c r="E64" s="15" t="s">
        <v>188</v>
      </c>
      <c r="F64" s="16">
        <v>8</v>
      </c>
      <c r="G64" s="16"/>
      <c r="H64" s="15">
        <f t="shared" si="1"/>
        <v>0</v>
      </c>
      <c r="I64" s="15" t="s">
        <v>468</v>
      </c>
      <c r="J64" s="15" t="s">
        <v>469</v>
      </c>
      <c r="K64" s="15" t="s">
        <v>470</v>
      </c>
      <c r="L64" s="15" t="s">
        <v>471</v>
      </c>
      <c r="M64" s="17"/>
      <c r="N64" s="17"/>
      <c r="O64" s="18"/>
    </row>
    <row r="65" spans="1:15" ht="45" x14ac:dyDescent="0.25">
      <c r="A65" s="13">
        <f t="shared" si="2"/>
        <v>64</v>
      </c>
      <c r="B65" s="14">
        <v>160757</v>
      </c>
      <c r="C65" s="15" t="s">
        <v>41</v>
      </c>
      <c r="D65" s="15" t="s">
        <v>190</v>
      </c>
      <c r="E65" s="15" t="s">
        <v>191</v>
      </c>
      <c r="F65" s="16">
        <v>4</v>
      </c>
      <c r="G65" s="16"/>
      <c r="H65" s="15">
        <f t="shared" si="1"/>
        <v>0</v>
      </c>
      <c r="I65" s="15" t="s">
        <v>468</v>
      </c>
      <c r="J65" s="15" t="s">
        <v>469</v>
      </c>
      <c r="K65" s="15" t="s">
        <v>470</v>
      </c>
      <c r="L65" s="15" t="s">
        <v>471</v>
      </c>
      <c r="M65" s="17"/>
      <c r="N65" s="17"/>
      <c r="O65" s="18"/>
    </row>
    <row r="66" spans="1:15" ht="45" x14ac:dyDescent="0.25">
      <c r="A66" s="13">
        <f t="shared" ref="A66:A97" si="3">ROW(A65)</f>
        <v>65</v>
      </c>
      <c r="B66" s="14">
        <v>160758</v>
      </c>
      <c r="C66" s="15" t="s">
        <v>41</v>
      </c>
      <c r="D66" s="15" t="s">
        <v>192</v>
      </c>
      <c r="E66" s="15" t="s">
        <v>191</v>
      </c>
      <c r="F66" s="16">
        <v>8</v>
      </c>
      <c r="G66" s="16"/>
      <c r="H66" s="15">
        <f t="shared" ref="H66:H129" si="4">F66*G66</f>
        <v>0</v>
      </c>
      <c r="I66" s="15" t="s">
        <v>468</v>
      </c>
      <c r="J66" s="15" t="s">
        <v>469</v>
      </c>
      <c r="K66" s="15" t="s">
        <v>470</v>
      </c>
      <c r="L66" s="15" t="s">
        <v>471</v>
      </c>
      <c r="M66" s="17"/>
      <c r="N66" s="17"/>
      <c r="O66" s="18"/>
    </row>
    <row r="67" spans="1:15" ht="45" x14ac:dyDescent="0.25">
      <c r="A67" s="13">
        <f t="shared" si="3"/>
        <v>66</v>
      </c>
      <c r="B67" s="14">
        <v>160759</v>
      </c>
      <c r="C67" s="15" t="s">
        <v>41</v>
      </c>
      <c r="D67" s="15" t="s">
        <v>183</v>
      </c>
      <c r="E67" s="15" t="s">
        <v>184</v>
      </c>
      <c r="F67" s="16">
        <v>4</v>
      </c>
      <c r="G67" s="16"/>
      <c r="H67" s="15">
        <f t="shared" si="4"/>
        <v>0</v>
      </c>
      <c r="I67" s="15" t="s">
        <v>468</v>
      </c>
      <c r="J67" s="15" t="s">
        <v>469</v>
      </c>
      <c r="K67" s="15" t="s">
        <v>470</v>
      </c>
      <c r="L67" s="15" t="s">
        <v>471</v>
      </c>
      <c r="M67" s="17"/>
      <c r="N67" s="17"/>
      <c r="O67" s="18"/>
    </row>
    <row r="68" spans="1:15" ht="45" x14ac:dyDescent="0.25">
      <c r="A68" s="13">
        <f t="shared" si="3"/>
        <v>67</v>
      </c>
      <c r="B68" s="14">
        <v>160760</v>
      </c>
      <c r="C68" s="15" t="s">
        <v>41</v>
      </c>
      <c r="D68" s="15" t="s">
        <v>185</v>
      </c>
      <c r="E68" s="15" t="s">
        <v>186</v>
      </c>
      <c r="F68" s="16">
        <v>4</v>
      </c>
      <c r="G68" s="16"/>
      <c r="H68" s="15">
        <f t="shared" si="4"/>
        <v>0</v>
      </c>
      <c r="I68" s="15" t="s">
        <v>468</v>
      </c>
      <c r="J68" s="15" t="s">
        <v>469</v>
      </c>
      <c r="K68" s="15" t="s">
        <v>470</v>
      </c>
      <c r="L68" s="15" t="s">
        <v>471</v>
      </c>
      <c r="M68" s="17"/>
      <c r="N68" s="17"/>
      <c r="O68" s="18"/>
    </row>
    <row r="69" spans="1:15" ht="45" x14ac:dyDescent="0.25">
      <c r="A69" s="13">
        <f t="shared" si="3"/>
        <v>68</v>
      </c>
      <c r="B69" s="14">
        <v>162504</v>
      </c>
      <c r="C69" s="15" t="s">
        <v>41</v>
      </c>
      <c r="D69" s="15" t="s">
        <v>90</v>
      </c>
      <c r="E69" s="15" t="s">
        <v>327</v>
      </c>
      <c r="F69" s="16">
        <v>2</v>
      </c>
      <c r="G69" s="16"/>
      <c r="H69" s="15">
        <f t="shared" si="4"/>
        <v>0</v>
      </c>
      <c r="I69" s="15" t="s">
        <v>476</v>
      </c>
      <c r="J69" s="15" t="s">
        <v>477</v>
      </c>
      <c r="K69" s="15" t="s">
        <v>478</v>
      </c>
      <c r="L69" s="15" t="s">
        <v>479</v>
      </c>
      <c r="M69" s="17"/>
      <c r="N69" s="17"/>
      <c r="O69" s="18"/>
    </row>
    <row r="70" spans="1:15" ht="45" x14ac:dyDescent="0.25">
      <c r="A70" s="13">
        <f t="shared" si="3"/>
        <v>69</v>
      </c>
      <c r="B70" s="14">
        <v>162505</v>
      </c>
      <c r="C70" s="15" t="s">
        <v>41</v>
      </c>
      <c r="D70" s="15" t="s">
        <v>90</v>
      </c>
      <c r="E70" s="15" t="s">
        <v>328</v>
      </c>
      <c r="F70" s="16">
        <v>2</v>
      </c>
      <c r="G70" s="16"/>
      <c r="H70" s="15">
        <f t="shared" si="4"/>
        <v>0</v>
      </c>
      <c r="I70" s="15" t="s">
        <v>476</v>
      </c>
      <c r="J70" s="15" t="s">
        <v>477</v>
      </c>
      <c r="K70" s="15" t="s">
        <v>478</v>
      </c>
      <c r="L70" s="15" t="s">
        <v>479</v>
      </c>
      <c r="M70" s="17"/>
      <c r="N70" s="17"/>
      <c r="O70" s="18"/>
    </row>
    <row r="71" spans="1:15" ht="60" x14ac:dyDescent="0.25">
      <c r="A71" s="13">
        <f t="shared" si="3"/>
        <v>70</v>
      </c>
      <c r="B71" s="14">
        <v>173884</v>
      </c>
      <c r="C71" s="15" t="s">
        <v>41</v>
      </c>
      <c r="D71" s="15" t="s">
        <v>329</v>
      </c>
      <c r="E71" s="15" t="s">
        <v>330</v>
      </c>
      <c r="F71" s="16">
        <v>1</v>
      </c>
      <c r="G71" s="16"/>
      <c r="H71" s="15">
        <f t="shared" si="4"/>
        <v>0</v>
      </c>
      <c r="I71" s="15" t="s">
        <v>488</v>
      </c>
      <c r="J71" s="15" t="s">
        <v>489</v>
      </c>
      <c r="K71" s="15" t="s">
        <v>490</v>
      </c>
      <c r="L71" s="15" t="s">
        <v>491</v>
      </c>
      <c r="M71" s="17"/>
      <c r="N71" s="17"/>
      <c r="O71" s="18"/>
    </row>
    <row r="72" spans="1:15" ht="45" x14ac:dyDescent="0.25">
      <c r="A72" s="13">
        <f t="shared" si="3"/>
        <v>71</v>
      </c>
      <c r="B72" s="14">
        <v>174854</v>
      </c>
      <c r="C72" s="15" t="s">
        <v>41</v>
      </c>
      <c r="D72" s="15" t="s">
        <v>162</v>
      </c>
      <c r="E72" s="15" t="s">
        <v>164</v>
      </c>
      <c r="F72" s="16">
        <v>1</v>
      </c>
      <c r="G72" s="16"/>
      <c r="H72" s="15">
        <f t="shared" si="4"/>
        <v>0</v>
      </c>
      <c r="I72" s="15" t="s">
        <v>13</v>
      </c>
      <c r="J72" s="15" t="s">
        <v>14</v>
      </c>
      <c r="K72" s="15" t="s">
        <v>466</v>
      </c>
      <c r="L72" s="15" t="s">
        <v>467</v>
      </c>
      <c r="M72" s="17"/>
      <c r="N72" s="17"/>
      <c r="O72" s="18"/>
    </row>
    <row r="73" spans="1:15" ht="45" x14ac:dyDescent="0.25">
      <c r="A73" s="13">
        <f t="shared" si="3"/>
        <v>72</v>
      </c>
      <c r="B73" s="14">
        <v>174855</v>
      </c>
      <c r="C73" s="15" t="s">
        <v>41</v>
      </c>
      <c r="D73" s="15" t="s">
        <v>162</v>
      </c>
      <c r="E73" s="15" t="s">
        <v>163</v>
      </c>
      <c r="F73" s="16">
        <v>1</v>
      </c>
      <c r="G73" s="16"/>
      <c r="H73" s="15">
        <f t="shared" si="4"/>
        <v>0</v>
      </c>
      <c r="I73" s="15" t="s">
        <v>13</v>
      </c>
      <c r="J73" s="15" t="s">
        <v>14</v>
      </c>
      <c r="K73" s="15" t="s">
        <v>466</v>
      </c>
      <c r="L73" s="15" t="s">
        <v>467</v>
      </c>
      <c r="M73" s="17"/>
      <c r="N73" s="17"/>
      <c r="O73" s="18"/>
    </row>
    <row r="74" spans="1:15" ht="45" x14ac:dyDescent="0.25">
      <c r="A74" s="13">
        <f t="shared" si="3"/>
        <v>73</v>
      </c>
      <c r="B74" s="14">
        <v>174856</v>
      </c>
      <c r="C74" s="15" t="s">
        <v>41</v>
      </c>
      <c r="D74" s="15" t="s">
        <v>162</v>
      </c>
      <c r="E74" s="15" t="s">
        <v>165</v>
      </c>
      <c r="F74" s="16">
        <v>1</v>
      </c>
      <c r="G74" s="16"/>
      <c r="H74" s="15">
        <f t="shared" si="4"/>
        <v>0</v>
      </c>
      <c r="I74" s="15" t="s">
        <v>13</v>
      </c>
      <c r="J74" s="15" t="s">
        <v>14</v>
      </c>
      <c r="K74" s="15" t="s">
        <v>466</v>
      </c>
      <c r="L74" s="15" t="s">
        <v>467</v>
      </c>
      <c r="M74" s="17"/>
      <c r="N74" s="17"/>
      <c r="O74" s="18"/>
    </row>
    <row r="75" spans="1:15" ht="45" x14ac:dyDescent="0.25">
      <c r="A75" s="13">
        <f t="shared" si="3"/>
        <v>74</v>
      </c>
      <c r="B75" s="14">
        <v>174857</v>
      </c>
      <c r="C75" s="15" t="s">
        <v>41</v>
      </c>
      <c r="D75" s="15" t="s">
        <v>162</v>
      </c>
      <c r="E75" s="15" t="s">
        <v>166</v>
      </c>
      <c r="F75" s="16">
        <v>1</v>
      </c>
      <c r="G75" s="16"/>
      <c r="H75" s="15">
        <f t="shared" si="4"/>
        <v>0</v>
      </c>
      <c r="I75" s="15" t="s">
        <v>13</v>
      </c>
      <c r="J75" s="15" t="s">
        <v>14</v>
      </c>
      <c r="K75" s="15" t="s">
        <v>466</v>
      </c>
      <c r="L75" s="15" t="s">
        <v>467</v>
      </c>
      <c r="M75" s="17"/>
      <c r="N75" s="17"/>
      <c r="O75" s="18"/>
    </row>
    <row r="76" spans="1:15" ht="60" x14ac:dyDescent="0.25">
      <c r="A76" s="13">
        <f t="shared" si="3"/>
        <v>75</v>
      </c>
      <c r="B76" s="14">
        <v>174858</v>
      </c>
      <c r="C76" s="15" t="s">
        <v>41</v>
      </c>
      <c r="D76" s="15" t="s">
        <v>153</v>
      </c>
      <c r="E76" s="15" t="s">
        <v>154</v>
      </c>
      <c r="F76" s="16">
        <v>10</v>
      </c>
      <c r="G76" s="16"/>
      <c r="H76" s="15">
        <f t="shared" si="4"/>
        <v>0</v>
      </c>
      <c r="I76" s="15" t="s">
        <v>13</v>
      </c>
      <c r="J76" s="15" t="s">
        <v>14</v>
      </c>
      <c r="K76" s="15" t="s">
        <v>466</v>
      </c>
      <c r="L76" s="15" t="s">
        <v>467</v>
      </c>
      <c r="M76" s="17"/>
      <c r="N76" s="17"/>
      <c r="O76" s="18"/>
    </row>
    <row r="77" spans="1:15" ht="60" x14ac:dyDescent="0.25">
      <c r="A77" s="13">
        <f t="shared" si="3"/>
        <v>76</v>
      </c>
      <c r="B77" s="14">
        <v>174859</v>
      </c>
      <c r="C77" s="15" t="s">
        <v>41</v>
      </c>
      <c r="D77" s="15" t="s">
        <v>156</v>
      </c>
      <c r="E77" s="15" t="s">
        <v>157</v>
      </c>
      <c r="F77" s="16">
        <v>10</v>
      </c>
      <c r="G77" s="16"/>
      <c r="H77" s="15">
        <f t="shared" si="4"/>
        <v>0</v>
      </c>
      <c r="I77" s="15" t="s">
        <v>13</v>
      </c>
      <c r="J77" s="15" t="s">
        <v>14</v>
      </c>
      <c r="K77" s="15" t="s">
        <v>466</v>
      </c>
      <c r="L77" s="15" t="s">
        <v>467</v>
      </c>
      <c r="M77" s="17"/>
      <c r="N77" s="17"/>
      <c r="O77" s="18"/>
    </row>
    <row r="78" spans="1:15" ht="60" x14ac:dyDescent="0.25">
      <c r="A78" s="13">
        <f t="shared" si="3"/>
        <v>77</v>
      </c>
      <c r="B78" s="14">
        <v>174860</v>
      </c>
      <c r="C78" s="15" t="s">
        <v>41</v>
      </c>
      <c r="D78" s="15" t="s">
        <v>158</v>
      </c>
      <c r="E78" s="15" t="s">
        <v>159</v>
      </c>
      <c r="F78" s="16">
        <v>10</v>
      </c>
      <c r="G78" s="16"/>
      <c r="H78" s="15">
        <f t="shared" si="4"/>
        <v>0</v>
      </c>
      <c r="I78" s="15" t="s">
        <v>13</v>
      </c>
      <c r="J78" s="15" t="s">
        <v>14</v>
      </c>
      <c r="K78" s="15" t="s">
        <v>466</v>
      </c>
      <c r="L78" s="15" t="s">
        <v>467</v>
      </c>
      <c r="M78" s="17"/>
      <c r="N78" s="17"/>
      <c r="O78" s="18"/>
    </row>
    <row r="79" spans="1:15" ht="60" x14ac:dyDescent="0.25">
      <c r="A79" s="13">
        <f t="shared" si="3"/>
        <v>78</v>
      </c>
      <c r="B79" s="14">
        <v>174861</v>
      </c>
      <c r="C79" s="15" t="s">
        <v>41</v>
      </c>
      <c r="D79" s="15" t="s">
        <v>160</v>
      </c>
      <c r="E79" s="15" t="s">
        <v>161</v>
      </c>
      <c r="F79" s="16">
        <v>10</v>
      </c>
      <c r="G79" s="16"/>
      <c r="H79" s="15">
        <f t="shared" si="4"/>
        <v>0</v>
      </c>
      <c r="I79" s="15" t="s">
        <v>13</v>
      </c>
      <c r="J79" s="15" t="s">
        <v>14</v>
      </c>
      <c r="K79" s="15" t="s">
        <v>466</v>
      </c>
      <c r="L79" s="15" t="s">
        <v>467</v>
      </c>
      <c r="M79" s="17"/>
      <c r="N79" s="17"/>
      <c r="O79" s="18"/>
    </row>
    <row r="80" spans="1:15" ht="60" x14ac:dyDescent="0.25">
      <c r="A80" s="13">
        <f t="shared" si="3"/>
        <v>79</v>
      </c>
      <c r="B80" s="14">
        <v>174862</v>
      </c>
      <c r="C80" s="15" t="s">
        <v>41</v>
      </c>
      <c r="D80" s="15" t="s">
        <v>155</v>
      </c>
      <c r="E80" s="15" t="s">
        <v>154</v>
      </c>
      <c r="F80" s="16">
        <v>10</v>
      </c>
      <c r="G80" s="16"/>
      <c r="H80" s="15">
        <f t="shared" si="4"/>
        <v>0</v>
      </c>
      <c r="I80" s="15" t="s">
        <v>13</v>
      </c>
      <c r="J80" s="15" t="s">
        <v>14</v>
      </c>
      <c r="K80" s="15" t="s">
        <v>466</v>
      </c>
      <c r="L80" s="15" t="s">
        <v>467</v>
      </c>
      <c r="M80" s="17"/>
      <c r="N80" s="17"/>
      <c r="O80" s="18"/>
    </row>
    <row r="81" spans="1:15" ht="45" x14ac:dyDescent="0.25">
      <c r="A81" s="13">
        <f t="shared" si="3"/>
        <v>80</v>
      </c>
      <c r="B81" s="14">
        <v>174863</v>
      </c>
      <c r="C81" s="15" t="s">
        <v>41</v>
      </c>
      <c r="D81" s="15" t="s">
        <v>167</v>
      </c>
      <c r="E81" s="15" t="s">
        <v>168</v>
      </c>
      <c r="F81" s="16">
        <v>2</v>
      </c>
      <c r="G81" s="16"/>
      <c r="H81" s="15">
        <f t="shared" si="4"/>
        <v>0</v>
      </c>
      <c r="I81" s="15" t="s">
        <v>13</v>
      </c>
      <c r="J81" s="15" t="s">
        <v>14</v>
      </c>
      <c r="K81" s="15" t="s">
        <v>466</v>
      </c>
      <c r="L81" s="15" t="s">
        <v>467</v>
      </c>
      <c r="M81" s="17"/>
      <c r="N81" s="17"/>
      <c r="O81" s="18"/>
    </row>
    <row r="82" spans="1:15" ht="30" x14ac:dyDescent="0.25">
      <c r="A82" s="13">
        <f t="shared" si="3"/>
        <v>81</v>
      </c>
      <c r="B82" s="14">
        <v>186139</v>
      </c>
      <c r="C82" s="19" t="s">
        <v>41</v>
      </c>
      <c r="D82" s="15" t="s">
        <v>331</v>
      </c>
      <c r="E82" s="15" t="s">
        <v>332</v>
      </c>
      <c r="F82" s="16">
        <v>1</v>
      </c>
      <c r="G82" s="16"/>
      <c r="H82" s="15">
        <f t="shared" si="4"/>
        <v>0</v>
      </c>
      <c r="I82" s="15" t="s">
        <v>30</v>
      </c>
      <c r="J82" s="15" t="s">
        <v>12</v>
      </c>
      <c r="K82" s="15" t="s">
        <v>31</v>
      </c>
      <c r="L82" s="15" t="s">
        <v>32</v>
      </c>
      <c r="M82" s="17"/>
      <c r="N82" s="17"/>
      <c r="O82" s="18"/>
    </row>
    <row r="83" spans="1:15" ht="30" x14ac:dyDescent="0.25">
      <c r="A83" s="13">
        <f t="shared" si="3"/>
        <v>82</v>
      </c>
      <c r="B83" s="14">
        <v>188042</v>
      </c>
      <c r="C83" s="15" t="s">
        <v>333</v>
      </c>
      <c r="D83" s="15" t="s">
        <v>334</v>
      </c>
      <c r="E83" s="15" t="s">
        <v>335</v>
      </c>
      <c r="F83" s="16">
        <v>1</v>
      </c>
      <c r="G83" s="16"/>
      <c r="H83" s="15">
        <f t="shared" si="4"/>
        <v>0</v>
      </c>
      <c r="I83" s="15" t="s">
        <v>492</v>
      </c>
      <c r="J83" s="15" t="s">
        <v>493</v>
      </c>
      <c r="K83" s="15" t="s">
        <v>494</v>
      </c>
      <c r="L83" s="15" t="s">
        <v>495</v>
      </c>
      <c r="M83" s="17"/>
      <c r="N83" s="17"/>
      <c r="O83" s="18"/>
    </row>
    <row r="84" spans="1:15" ht="75" x14ac:dyDescent="0.25">
      <c r="A84" s="13">
        <f t="shared" si="3"/>
        <v>83</v>
      </c>
      <c r="B84" s="14">
        <v>189088</v>
      </c>
      <c r="C84" s="15" t="s">
        <v>41</v>
      </c>
      <c r="D84" s="15" t="s">
        <v>62</v>
      </c>
      <c r="E84" s="15" t="s">
        <v>63</v>
      </c>
      <c r="F84" s="16">
        <v>7</v>
      </c>
      <c r="G84" s="16"/>
      <c r="H84" s="15">
        <f t="shared" si="4"/>
        <v>0</v>
      </c>
      <c r="I84" s="15" t="s">
        <v>20</v>
      </c>
      <c r="J84" s="15" t="s">
        <v>21</v>
      </c>
      <c r="K84" s="15" t="s">
        <v>22</v>
      </c>
      <c r="L84" s="15" t="s">
        <v>23</v>
      </c>
      <c r="M84" s="17"/>
      <c r="N84" s="17"/>
      <c r="O84" s="18"/>
    </row>
    <row r="85" spans="1:15" ht="45" x14ac:dyDescent="0.25">
      <c r="A85" s="13">
        <f t="shared" si="3"/>
        <v>84</v>
      </c>
      <c r="B85" s="14">
        <v>190689</v>
      </c>
      <c r="C85" s="15" t="s">
        <v>41</v>
      </c>
      <c r="D85" s="15" t="s">
        <v>399</v>
      </c>
      <c r="E85" s="15" t="s">
        <v>400</v>
      </c>
      <c r="F85" s="16">
        <v>1</v>
      </c>
      <c r="G85" s="16"/>
      <c r="H85" s="15">
        <f t="shared" si="4"/>
        <v>0</v>
      </c>
      <c r="I85" s="15" t="s">
        <v>16</v>
      </c>
      <c r="J85" s="15" t="s">
        <v>17</v>
      </c>
      <c r="K85" s="15" t="s">
        <v>18</v>
      </c>
      <c r="L85" s="15" t="s">
        <v>19</v>
      </c>
      <c r="M85" s="17"/>
      <c r="N85" s="17"/>
      <c r="O85" s="18"/>
    </row>
    <row r="86" spans="1:15" ht="75" x14ac:dyDescent="0.25">
      <c r="A86" s="13">
        <f t="shared" si="3"/>
        <v>85</v>
      </c>
      <c r="B86" s="14">
        <v>192091</v>
      </c>
      <c r="C86" s="15" t="s">
        <v>41</v>
      </c>
      <c r="D86" s="15" t="s">
        <v>56</v>
      </c>
      <c r="E86" s="15" t="s">
        <v>57</v>
      </c>
      <c r="F86" s="16">
        <v>4</v>
      </c>
      <c r="G86" s="16"/>
      <c r="H86" s="15">
        <f t="shared" si="4"/>
        <v>0</v>
      </c>
      <c r="I86" s="15" t="s">
        <v>20</v>
      </c>
      <c r="J86" s="15" t="s">
        <v>21</v>
      </c>
      <c r="K86" s="15" t="s">
        <v>22</v>
      </c>
      <c r="L86" s="15" t="s">
        <v>23</v>
      </c>
      <c r="M86" s="17"/>
      <c r="N86" s="17"/>
      <c r="O86" s="18"/>
    </row>
    <row r="87" spans="1:15" ht="45" x14ac:dyDescent="0.25">
      <c r="A87" s="13">
        <f t="shared" si="3"/>
        <v>86</v>
      </c>
      <c r="B87" s="14">
        <v>196752</v>
      </c>
      <c r="C87" s="15" t="s">
        <v>41</v>
      </c>
      <c r="D87" s="15" t="s">
        <v>241</v>
      </c>
      <c r="E87" s="15" t="s">
        <v>242</v>
      </c>
      <c r="F87" s="16">
        <v>25</v>
      </c>
      <c r="G87" s="16"/>
      <c r="H87" s="15">
        <f t="shared" si="4"/>
        <v>0</v>
      </c>
      <c r="I87" s="15" t="s">
        <v>9</v>
      </c>
      <c r="J87" s="15" t="s">
        <v>10</v>
      </c>
      <c r="K87" s="15" t="s">
        <v>456</v>
      </c>
      <c r="L87" s="15" t="s">
        <v>457</v>
      </c>
      <c r="M87" s="17"/>
      <c r="N87" s="17"/>
      <c r="O87" s="18"/>
    </row>
    <row r="88" spans="1:15" ht="45" x14ac:dyDescent="0.25">
      <c r="A88" s="13">
        <f t="shared" si="3"/>
        <v>87</v>
      </c>
      <c r="B88" s="14">
        <v>196753</v>
      </c>
      <c r="C88" s="15" t="s">
        <v>41</v>
      </c>
      <c r="D88" s="15" t="s">
        <v>235</v>
      </c>
      <c r="E88" s="15" t="s">
        <v>236</v>
      </c>
      <c r="F88" s="16">
        <v>25</v>
      </c>
      <c r="G88" s="16"/>
      <c r="H88" s="15">
        <f t="shared" si="4"/>
        <v>0</v>
      </c>
      <c r="I88" s="15" t="s">
        <v>9</v>
      </c>
      <c r="J88" s="15" t="s">
        <v>10</v>
      </c>
      <c r="K88" s="15" t="s">
        <v>456</v>
      </c>
      <c r="L88" s="15" t="s">
        <v>457</v>
      </c>
      <c r="M88" s="17"/>
      <c r="N88" s="17"/>
      <c r="O88" s="18"/>
    </row>
    <row r="89" spans="1:15" ht="45" x14ac:dyDescent="0.25">
      <c r="A89" s="13">
        <f t="shared" si="3"/>
        <v>88</v>
      </c>
      <c r="B89" s="14">
        <v>196754</v>
      </c>
      <c r="C89" s="15" t="s">
        <v>41</v>
      </c>
      <c r="D89" s="15" t="s">
        <v>237</v>
      </c>
      <c r="E89" s="15" t="s">
        <v>238</v>
      </c>
      <c r="F89" s="16">
        <v>25</v>
      </c>
      <c r="G89" s="16"/>
      <c r="H89" s="15">
        <f t="shared" si="4"/>
        <v>0</v>
      </c>
      <c r="I89" s="15" t="s">
        <v>9</v>
      </c>
      <c r="J89" s="15" t="s">
        <v>10</v>
      </c>
      <c r="K89" s="15" t="s">
        <v>456</v>
      </c>
      <c r="L89" s="15" t="s">
        <v>457</v>
      </c>
      <c r="M89" s="17"/>
      <c r="N89" s="17"/>
      <c r="O89" s="18"/>
    </row>
    <row r="90" spans="1:15" ht="45" x14ac:dyDescent="0.25">
      <c r="A90" s="13">
        <f t="shared" si="3"/>
        <v>89</v>
      </c>
      <c r="B90" s="14">
        <v>196755</v>
      </c>
      <c r="C90" s="15" t="s">
        <v>41</v>
      </c>
      <c r="D90" s="15" t="s">
        <v>239</v>
      </c>
      <c r="E90" s="15" t="s">
        <v>240</v>
      </c>
      <c r="F90" s="16">
        <v>25</v>
      </c>
      <c r="G90" s="16"/>
      <c r="H90" s="15">
        <f t="shared" si="4"/>
        <v>0</v>
      </c>
      <c r="I90" s="15" t="s">
        <v>9</v>
      </c>
      <c r="J90" s="15" t="s">
        <v>10</v>
      </c>
      <c r="K90" s="15" t="s">
        <v>456</v>
      </c>
      <c r="L90" s="15" t="s">
        <v>457</v>
      </c>
      <c r="M90" s="17"/>
      <c r="N90" s="17"/>
      <c r="O90" s="18"/>
    </row>
    <row r="91" spans="1:15" ht="45" x14ac:dyDescent="0.25">
      <c r="A91" s="13">
        <f t="shared" si="3"/>
        <v>90</v>
      </c>
      <c r="B91" s="14">
        <v>196756</v>
      </c>
      <c r="C91" s="15" t="s">
        <v>41</v>
      </c>
      <c r="D91" s="15" t="s">
        <v>243</v>
      </c>
      <c r="E91" s="15" t="s">
        <v>244</v>
      </c>
      <c r="F91" s="16">
        <v>25</v>
      </c>
      <c r="G91" s="16"/>
      <c r="H91" s="15">
        <f t="shared" si="4"/>
        <v>0</v>
      </c>
      <c r="I91" s="15" t="s">
        <v>9</v>
      </c>
      <c r="J91" s="15" t="s">
        <v>10</v>
      </c>
      <c r="K91" s="15" t="s">
        <v>456</v>
      </c>
      <c r="L91" s="15" t="s">
        <v>457</v>
      </c>
      <c r="M91" s="17"/>
      <c r="N91" s="17"/>
      <c r="O91" s="18"/>
    </row>
    <row r="92" spans="1:15" ht="45" x14ac:dyDescent="0.25">
      <c r="A92" s="13">
        <f t="shared" si="3"/>
        <v>91</v>
      </c>
      <c r="B92" s="14">
        <v>196757</v>
      </c>
      <c r="C92" s="15" t="s">
        <v>41</v>
      </c>
      <c r="D92" s="15" t="s">
        <v>231</v>
      </c>
      <c r="E92" s="15" t="s">
        <v>232</v>
      </c>
      <c r="F92" s="16">
        <v>25</v>
      </c>
      <c r="G92" s="16"/>
      <c r="H92" s="15">
        <f t="shared" si="4"/>
        <v>0</v>
      </c>
      <c r="I92" s="15" t="s">
        <v>9</v>
      </c>
      <c r="J92" s="15" t="s">
        <v>10</v>
      </c>
      <c r="K92" s="15" t="s">
        <v>456</v>
      </c>
      <c r="L92" s="15" t="s">
        <v>457</v>
      </c>
      <c r="M92" s="17"/>
      <c r="N92" s="17"/>
      <c r="O92" s="18"/>
    </row>
    <row r="93" spans="1:15" ht="45" x14ac:dyDescent="0.25">
      <c r="A93" s="13">
        <f t="shared" si="3"/>
        <v>92</v>
      </c>
      <c r="B93" s="14">
        <v>196758</v>
      </c>
      <c r="C93" s="15" t="s">
        <v>41</v>
      </c>
      <c r="D93" s="15" t="s">
        <v>233</v>
      </c>
      <c r="E93" s="15" t="s">
        <v>234</v>
      </c>
      <c r="F93" s="16">
        <v>25</v>
      </c>
      <c r="G93" s="16"/>
      <c r="H93" s="15">
        <f t="shared" si="4"/>
        <v>0</v>
      </c>
      <c r="I93" s="15" t="s">
        <v>9</v>
      </c>
      <c r="J93" s="15" t="s">
        <v>10</v>
      </c>
      <c r="K93" s="15" t="s">
        <v>456</v>
      </c>
      <c r="L93" s="15" t="s">
        <v>457</v>
      </c>
      <c r="M93" s="17"/>
      <c r="N93" s="17"/>
      <c r="O93" s="18"/>
    </row>
    <row r="94" spans="1:15" ht="90" x14ac:dyDescent="0.25">
      <c r="A94" s="13">
        <f t="shared" si="3"/>
        <v>93</v>
      </c>
      <c r="B94" s="14">
        <v>196770</v>
      </c>
      <c r="C94" s="15" t="s">
        <v>41</v>
      </c>
      <c r="D94" s="15" t="s">
        <v>139</v>
      </c>
      <c r="E94" s="15" t="s">
        <v>140</v>
      </c>
      <c r="F94" s="16">
        <v>2</v>
      </c>
      <c r="G94" s="16"/>
      <c r="H94" s="15">
        <f t="shared" si="4"/>
        <v>0</v>
      </c>
      <c r="I94" s="15" t="s">
        <v>9</v>
      </c>
      <c r="J94" s="15" t="s">
        <v>10</v>
      </c>
      <c r="K94" s="15" t="s">
        <v>456</v>
      </c>
      <c r="L94" s="15" t="s">
        <v>457</v>
      </c>
      <c r="M94" s="17"/>
      <c r="N94" s="17"/>
      <c r="O94" s="18"/>
    </row>
    <row r="95" spans="1:15" ht="90" x14ac:dyDescent="0.25">
      <c r="A95" s="13">
        <f t="shared" si="3"/>
        <v>94</v>
      </c>
      <c r="B95" s="14">
        <v>196771</v>
      </c>
      <c r="C95" s="15" t="s">
        <v>41</v>
      </c>
      <c r="D95" s="15" t="s">
        <v>135</v>
      </c>
      <c r="E95" s="15" t="s">
        <v>136</v>
      </c>
      <c r="F95" s="16">
        <v>2</v>
      </c>
      <c r="G95" s="16"/>
      <c r="H95" s="15">
        <f t="shared" si="4"/>
        <v>0</v>
      </c>
      <c r="I95" s="15" t="s">
        <v>9</v>
      </c>
      <c r="J95" s="15" t="s">
        <v>10</v>
      </c>
      <c r="K95" s="15" t="s">
        <v>456</v>
      </c>
      <c r="L95" s="15" t="s">
        <v>457</v>
      </c>
      <c r="M95" s="17"/>
      <c r="N95" s="17"/>
      <c r="O95" s="18"/>
    </row>
    <row r="96" spans="1:15" ht="90" x14ac:dyDescent="0.25">
      <c r="A96" s="13">
        <f t="shared" si="3"/>
        <v>95</v>
      </c>
      <c r="B96" s="14">
        <v>196772</v>
      </c>
      <c r="C96" s="15" t="s">
        <v>41</v>
      </c>
      <c r="D96" s="15" t="s">
        <v>137</v>
      </c>
      <c r="E96" s="15" t="s">
        <v>138</v>
      </c>
      <c r="F96" s="16">
        <v>2</v>
      </c>
      <c r="G96" s="16"/>
      <c r="H96" s="15">
        <f t="shared" si="4"/>
        <v>0</v>
      </c>
      <c r="I96" s="15" t="s">
        <v>9</v>
      </c>
      <c r="J96" s="15" t="s">
        <v>10</v>
      </c>
      <c r="K96" s="15" t="s">
        <v>456</v>
      </c>
      <c r="L96" s="15" t="s">
        <v>457</v>
      </c>
      <c r="M96" s="17"/>
      <c r="N96" s="17"/>
      <c r="O96" s="18"/>
    </row>
    <row r="97" spans="1:15" ht="45" x14ac:dyDescent="0.25">
      <c r="A97" s="13">
        <f t="shared" si="3"/>
        <v>96</v>
      </c>
      <c r="B97" s="14">
        <v>197681</v>
      </c>
      <c r="C97" s="15" t="s">
        <v>41</v>
      </c>
      <c r="D97" s="15" t="s">
        <v>64</v>
      </c>
      <c r="E97" s="15" t="s">
        <v>65</v>
      </c>
      <c r="F97" s="16">
        <v>1</v>
      </c>
      <c r="G97" s="16"/>
      <c r="H97" s="15">
        <f t="shared" si="4"/>
        <v>0</v>
      </c>
      <c r="I97" s="15" t="s">
        <v>9</v>
      </c>
      <c r="J97" s="15" t="s">
        <v>10</v>
      </c>
      <c r="K97" s="15" t="s">
        <v>452</v>
      </c>
      <c r="L97" s="15" t="s">
        <v>453</v>
      </c>
      <c r="M97" s="17"/>
      <c r="N97" s="17"/>
      <c r="O97" s="18"/>
    </row>
    <row r="98" spans="1:15" ht="105" x14ac:dyDescent="0.25">
      <c r="A98" s="13">
        <f t="shared" ref="A98:A129" si="5">ROW(A97)</f>
        <v>97</v>
      </c>
      <c r="B98" s="14">
        <v>199471</v>
      </c>
      <c r="C98" s="19" t="s">
        <v>41</v>
      </c>
      <c r="D98" s="15" t="s">
        <v>422</v>
      </c>
      <c r="E98" s="15" t="s">
        <v>423</v>
      </c>
      <c r="F98" s="16">
        <v>1</v>
      </c>
      <c r="G98" s="16"/>
      <c r="H98" s="15">
        <f t="shared" si="4"/>
        <v>0</v>
      </c>
      <c r="I98" s="15" t="s">
        <v>9</v>
      </c>
      <c r="J98" s="15" t="s">
        <v>10</v>
      </c>
      <c r="K98" s="15" t="s">
        <v>460</v>
      </c>
      <c r="L98" s="15" t="s">
        <v>461</v>
      </c>
      <c r="M98" s="17"/>
      <c r="N98" s="17"/>
      <c r="O98" s="18"/>
    </row>
    <row r="99" spans="1:15" ht="45" x14ac:dyDescent="0.25">
      <c r="A99" s="13">
        <f t="shared" si="5"/>
        <v>98</v>
      </c>
      <c r="B99" s="14">
        <v>201048</v>
      </c>
      <c r="C99" s="15" t="s">
        <v>41</v>
      </c>
      <c r="D99" s="15" t="s">
        <v>48</v>
      </c>
      <c r="E99" s="15" t="s">
        <v>49</v>
      </c>
      <c r="F99" s="16">
        <v>1</v>
      </c>
      <c r="G99" s="16"/>
      <c r="H99" s="15">
        <f t="shared" si="4"/>
        <v>0</v>
      </c>
      <c r="I99" s="15" t="s">
        <v>9</v>
      </c>
      <c r="J99" s="15" t="s">
        <v>10</v>
      </c>
      <c r="K99" s="15" t="s">
        <v>446</v>
      </c>
      <c r="L99" s="15" t="s">
        <v>447</v>
      </c>
      <c r="M99" s="17"/>
      <c r="N99" s="17"/>
      <c r="O99" s="18"/>
    </row>
    <row r="100" spans="1:15" ht="180" x14ac:dyDescent="0.25">
      <c r="A100" s="13">
        <f t="shared" si="5"/>
        <v>99</v>
      </c>
      <c r="B100" s="14">
        <v>201618</v>
      </c>
      <c r="C100" s="15" t="s">
        <v>41</v>
      </c>
      <c r="D100" s="15" t="s">
        <v>209</v>
      </c>
      <c r="E100" s="15" t="s">
        <v>210</v>
      </c>
      <c r="F100" s="16">
        <v>1</v>
      </c>
      <c r="G100" s="16"/>
      <c r="H100" s="15">
        <f t="shared" si="4"/>
        <v>0</v>
      </c>
      <c r="I100" s="15" t="s">
        <v>472</v>
      </c>
      <c r="J100" s="15" t="s">
        <v>473</v>
      </c>
      <c r="K100" s="15" t="s">
        <v>474</v>
      </c>
      <c r="L100" s="15" t="s">
        <v>475</v>
      </c>
      <c r="M100" s="17"/>
      <c r="N100" s="17"/>
      <c r="O100" s="18"/>
    </row>
    <row r="101" spans="1:15" ht="120" x14ac:dyDescent="0.25">
      <c r="A101" s="13">
        <f t="shared" si="5"/>
        <v>100</v>
      </c>
      <c r="B101" s="14">
        <v>201619</v>
      </c>
      <c r="C101" s="15" t="s">
        <v>41</v>
      </c>
      <c r="D101" s="15" t="s">
        <v>207</v>
      </c>
      <c r="E101" s="15" t="s">
        <v>208</v>
      </c>
      <c r="F101" s="16">
        <v>1</v>
      </c>
      <c r="G101" s="16"/>
      <c r="H101" s="15">
        <f t="shared" si="4"/>
        <v>0</v>
      </c>
      <c r="I101" s="15" t="s">
        <v>472</v>
      </c>
      <c r="J101" s="15" t="s">
        <v>473</v>
      </c>
      <c r="K101" s="15" t="s">
        <v>474</v>
      </c>
      <c r="L101" s="15" t="s">
        <v>475</v>
      </c>
      <c r="M101" s="17"/>
      <c r="N101" s="17"/>
      <c r="O101" s="18"/>
    </row>
    <row r="102" spans="1:15" ht="45" x14ac:dyDescent="0.25">
      <c r="A102" s="13">
        <f t="shared" si="5"/>
        <v>101</v>
      </c>
      <c r="B102" s="14">
        <v>202450</v>
      </c>
      <c r="C102" s="19" t="s">
        <v>41</v>
      </c>
      <c r="D102" s="15" t="s">
        <v>90</v>
      </c>
      <c r="E102" s="15" t="s">
        <v>336</v>
      </c>
      <c r="F102" s="16">
        <v>3</v>
      </c>
      <c r="G102" s="16"/>
      <c r="H102" s="15">
        <f t="shared" si="4"/>
        <v>0</v>
      </c>
      <c r="I102" s="15" t="s">
        <v>9</v>
      </c>
      <c r="J102" s="15" t="s">
        <v>10</v>
      </c>
      <c r="K102" s="15" t="s">
        <v>460</v>
      </c>
      <c r="L102" s="15" t="s">
        <v>461</v>
      </c>
      <c r="M102" s="17"/>
      <c r="N102" s="17"/>
      <c r="O102" s="18"/>
    </row>
    <row r="103" spans="1:15" ht="45" x14ac:dyDescent="0.25">
      <c r="A103" s="13">
        <f t="shared" si="5"/>
        <v>102</v>
      </c>
      <c r="B103" s="14">
        <v>202451</v>
      </c>
      <c r="C103" s="19" t="s">
        <v>41</v>
      </c>
      <c r="D103" s="15" t="s">
        <v>90</v>
      </c>
      <c r="E103" s="15" t="s">
        <v>337</v>
      </c>
      <c r="F103" s="16">
        <v>3</v>
      </c>
      <c r="G103" s="16"/>
      <c r="H103" s="15">
        <f t="shared" si="4"/>
        <v>0</v>
      </c>
      <c r="I103" s="15" t="s">
        <v>9</v>
      </c>
      <c r="J103" s="15" t="s">
        <v>10</v>
      </c>
      <c r="K103" s="15" t="s">
        <v>460</v>
      </c>
      <c r="L103" s="15" t="s">
        <v>461</v>
      </c>
      <c r="M103" s="17"/>
      <c r="N103" s="17"/>
      <c r="O103" s="18"/>
    </row>
    <row r="104" spans="1:15" ht="45" x14ac:dyDescent="0.25">
      <c r="A104" s="13">
        <f t="shared" si="5"/>
        <v>103</v>
      </c>
      <c r="B104" s="14">
        <v>202452</v>
      </c>
      <c r="C104" s="19" t="s">
        <v>41</v>
      </c>
      <c r="D104" s="15" t="s">
        <v>90</v>
      </c>
      <c r="E104" s="15" t="s">
        <v>338</v>
      </c>
      <c r="F104" s="16">
        <v>3</v>
      </c>
      <c r="G104" s="16"/>
      <c r="H104" s="15">
        <f t="shared" si="4"/>
        <v>0</v>
      </c>
      <c r="I104" s="15" t="s">
        <v>9</v>
      </c>
      <c r="J104" s="15" t="s">
        <v>10</v>
      </c>
      <c r="K104" s="15" t="s">
        <v>460</v>
      </c>
      <c r="L104" s="15" t="s">
        <v>461</v>
      </c>
      <c r="M104" s="17"/>
      <c r="N104" s="17"/>
      <c r="O104" s="18"/>
    </row>
    <row r="105" spans="1:15" ht="45" x14ac:dyDescent="0.25">
      <c r="A105" s="13">
        <f t="shared" si="5"/>
        <v>104</v>
      </c>
      <c r="B105" s="14">
        <v>202453</v>
      </c>
      <c r="C105" s="19" t="s">
        <v>41</v>
      </c>
      <c r="D105" s="15" t="s">
        <v>90</v>
      </c>
      <c r="E105" s="15" t="s">
        <v>339</v>
      </c>
      <c r="F105" s="16">
        <v>3</v>
      </c>
      <c r="G105" s="16"/>
      <c r="H105" s="15">
        <f t="shared" si="4"/>
        <v>0</v>
      </c>
      <c r="I105" s="15" t="s">
        <v>9</v>
      </c>
      <c r="J105" s="15" t="s">
        <v>10</v>
      </c>
      <c r="K105" s="15" t="s">
        <v>460</v>
      </c>
      <c r="L105" s="15" t="s">
        <v>461</v>
      </c>
      <c r="M105" s="17"/>
      <c r="N105" s="17"/>
      <c r="O105" s="18"/>
    </row>
    <row r="106" spans="1:15" ht="45" x14ac:dyDescent="0.25">
      <c r="A106" s="13">
        <f t="shared" si="5"/>
        <v>105</v>
      </c>
      <c r="B106" s="14">
        <v>202454</v>
      </c>
      <c r="C106" s="19" t="s">
        <v>41</v>
      </c>
      <c r="D106" s="15" t="s">
        <v>90</v>
      </c>
      <c r="E106" s="15" t="s">
        <v>340</v>
      </c>
      <c r="F106" s="16">
        <v>3</v>
      </c>
      <c r="G106" s="16"/>
      <c r="H106" s="15">
        <f t="shared" si="4"/>
        <v>0</v>
      </c>
      <c r="I106" s="15" t="s">
        <v>9</v>
      </c>
      <c r="J106" s="15" t="s">
        <v>10</v>
      </c>
      <c r="K106" s="15" t="s">
        <v>460</v>
      </c>
      <c r="L106" s="15" t="s">
        <v>461</v>
      </c>
      <c r="M106" s="17"/>
      <c r="N106" s="17"/>
      <c r="O106" s="18"/>
    </row>
    <row r="107" spans="1:15" ht="45" x14ac:dyDescent="0.25">
      <c r="A107" s="13">
        <f t="shared" si="5"/>
        <v>106</v>
      </c>
      <c r="B107" s="14">
        <v>202455</v>
      </c>
      <c r="C107" s="19" t="s">
        <v>41</v>
      </c>
      <c r="D107" s="15" t="s">
        <v>90</v>
      </c>
      <c r="E107" s="15" t="s">
        <v>341</v>
      </c>
      <c r="F107" s="16">
        <v>3</v>
      </c>
      <c r="G107" s="16"/>
      <c r="H107" s="15">
        <f t="shared" si="4"/>
        <v>0</v>
      </c>
      <c r="I107" s="15" t="s">
        <v>9</v>
      </c>
      <c r="J107" s="15" t="s">
        <v>10</v>
      </c>
      <c r="K107" s="15" t="s">
        <v>460</v>
      </c>
      <c r="L107" s="15" t="s">
        <v>461</v>
      </c>
      <c r="M107" s="17"/>
      <c r="N107" s="17"/>
      <c r="O107" s="18"/>
    </row>
    <row r="108" spans="1:15" ht="45" x14ac:dyDescent="0.25">
      <c r="A108" s="13">
        <f t="shared" si="5"/>
        <v>107</v>
      </c>
      <c r="B108" s="14">
        <v>202456</v>
      </c>
      <c r="C108" s="19" t="s">
        <v>41</v>
      </c>
      <c r="D108" s="15" t="s">
        <v>90</v>
      </c>
      <c r="E108" s="15" t="s">
        <v>342</v>
      </c>
      <c r="F108" s="16">
        <v>3</v>
      </c>
      <c r="G108" s="16"/>
      <c r="H108" s="15">
        <f t="shared" si="4"/>
        <v>0</v>
      </c>
      <c r="I108" s="15" t="s">
        <v>9</v>
      </c>
      <c r="J108" s="15" t="s">
        <v>10</v>
      </c>
      <c r="K108" s="15" t="s">
        <v>460</v>
      </c>
      <c r="L108" s="15" t="s">
        <v>461</v>
      </c>
      <c r="M108" s="17"/>
      <c r="N108" s="17"/>
      <c r="O108" s="18"/>
    </row>
    <row r="109" spans="1:15" ht="45" x14ac:dyDescent="0.25">
      <c r="A109" s="13">
        <f t="shared" si="5"/>
        <v>108</v>
      </c>
      <c r="B109" s="14">
        <v>202457</v>
      </c>
      <c r="C109" s="19" t="s">
        <v>41</v>
      </c>
      <c r="D109" s="15" t="s">
        <v>90</v>
      </c>
      <c r="E109" s="15" t="s">
        <v>343</v>
      </c>
      <c r="F109" s="16">
        <v>3</v>
      </c>
      <c r="G109" s="16"/>
      <c r="H109" s="15">
        <f t="shared" si="4"/>
        <v>0</v>
      </c>
      <c r="I109" s="15" t="s">
        <v>9</v>
      </c>
      <c r="J109" s="15" t="s">
        <v>10</v>
      </c>
      <c r="K109" s="15" t="s">
        <v>460</v>
      </c>
      <c r="L109" s="15" t="s">
        <v>461</v>
      </c>
      <c r="M109" s="17"/>
      <c r="N109" s="17"/>
      <c r="O109" s="18"/>
    </row>
    <row r="110" spans="1:15" ht="45" x14ac:dyDescent="0.25">
      <c r="A110" s="13">
        <f t="shared" si="5"/>
        <v>109</v>
      </c>
      <c r="B110" s="14">
        <v>202458</v>
      </c>
      <c r="C110" s="19" t="s">
        <v>41</v>
      </c>
      <c r="D110" s="15" t="s">
        <v>90</v>
      </c>
      <c r="E110" s="15" t="s">
        <v>344</v>
      </c>
      <c r="F110" s="16">
        <v>3</v>
      </c>
      <c r="G110" s="16"/>
      <c r="H110" s="15">
        <f t="shared" si="4"/>
        <v>0</v>
      </c>
      <c r="I110" s="15" t="s">
        <v>9</v>
      </c>
      <c r="J110" s="15" t="s">
        <v>10</v>
      </c>
      <c r="K110" s="15" t="s">
        <v>460</v>
      </c>
      <c r="L110" s="15" t="s">
        <v>461</v>
      </c>
      <c r="M110" s="17"/>
      <c r="N110" s="17"/>
      <c r="O110" s="18"/>
    </row>
    <row r="111" spans="1:15" ht="45" x14ac:dyDescent="0.25">
      <c r="A111" s="13">
        <f t="shared" si="5"/>
        <v>110</v>
      </c>
      <c r="B111" s="14">
        <v>202459</v>
      </c>
      <c r="C111" s="19" t="s">
        <v>41</v>
      </c>
      <c r="D111" s="15" t="s">
        <v>90</v>
      </c>
      <c r="E111" s="15" t="s">
        <v>345</v>
      </c>
      <c r="F111" s="16">
        <v>3</v>
      </c>
      <c r="G111" s="16"/>
      <c r="H111" s="15">
        <f t="shared" si="4"/>
        <v>0</v>
      </c>
      <c r="I111" s="15" t="s">
        <v>9</v>
      </c>
      <c r="J111" s="15" t="s">
        <v>10</v>
      </c>
      <c r="K111" s="15" t="s">
        <v>460</v>
      </c>
      <c r="L111" s="15" t="s">
        <v>461</v>
      </c>
      <c r="M111" s="17"/>
      <c r="N111" s="17"/>
      <c r="O111" s="18"/>
    </row>
    <row r="112" spans="1:15" ht="45" x14ac:dyDescent="0.25">
      <c r="A112" s="13">
        <f t="shared" si="5"/>
        <v>111</v>
      </c>
      <c r="B112" s="14">
        <v>202460</v>
      </c>
      <c r="C112" s="19" t="s">
        <v>41</v>
      </c>
      <c r="D112" s="15" t="s">
        <v>90</v>
      </c>
      <c r="E112" s="15" t="s">
        <v>346</v>
      </c>
      <c r="F112" s="16">
        <v>3</v>
      </c>
      <c r="G112" s="16"/>
      <c r="H112" s="15">
        <f t="shared" si="4"/>
        <v>0</v>
      </c>
      <c r="I112" s="15" t="s">
        <v>9</v>
      </c>
      <c r="J112" s="15" t="s">
        <v>10</v>
      </c>
      <c r="K112" s="15" t="s">
        <v>460</v>
      </c>
      <c r="L112" s="15" t="s">
        <v>461</v>
      </c>
      <c r="M112" s="17"/>
      <c r="N112" s="17"/>
      <c r="O112" s="18"/>
    </row>
    <row r="113" spans="1:15" ht="45" x14ac:dyDescent="0.25">
      <c r="A113" s="13">
        <f t="shared" si="5"/>
        <v>112</v>
      </c>
      <c r="B113" s="14">
        <v>202461</v>
      </c>
      <c r="C113" s="19" t="s">
        <v>41</v>
      </c>
      <c r="D113" s="15" t="s">
        <v>90</v>
      </c>
      <c r="E113" s="15" t="s">
        <v>347</v>
      </c>
      <c r="F113" s="16">
        <v>3</v>
      </c>
      <c r="G113" s="16"/>
      <c r="H113" s="15">
        <f t="shared" si="4"/>
        <v>0</v>
      </c>
      <c r="I113" s="15" t="s">
        <v>9</v>
      </c>
      <c r="J113" s="15" t="s">
        <v>10</v>
      </c>
      <c r="K113" s="15" t="s">
        <v>460</v>
      </c>
      <c r="L113" s="15" t="s">
        <v>461</v>
      </c>
      <c r="M113" s="17"/>
      <c r="N113" s="17"/>
      <c r="O113" s="18"/>
    </row>
    <row r="114" spans="1:15" ht="45" x14ac:dyDescent="0.25">
      <c r="A114" s="13">
        <f t="shared" si="5"/>
        <v>113</v>
      </c>
      <c r="B114" s="14">
        <v>202462</v>
      </c>
      <c r="C114" s="19" t="s">
        <v>41</v>
      </c>
      <c r="D114" s="15" t="s">
        <v>90</v>
      </c>
      <c r="E114" s="15" t="s">
        <v>348</v>
      </c>
      <c r="F114" s="16">
        <v>3</v>
      </c>
      <c r="G114" s="16"/>
      <c r="H114" s="15">
        <f t="shared" si="4"/>
        <v>0</v>
      </c>
      <c r="I114" s="15" t="s">
        <v>9</v>
      </c>
      <c r="J114" s="15" t="s">
        <v>10</v>
      </c>
      <c r="K114" s="15" t="s">
        <v>460</v>
      </c>
      <c r="L114" s="15" t="s">
        <v>461</v>
      </c>
      <c r="M114" s="17"/>
      <c r="N114" s="17"/>
      <c r="O114" s="18"/>
    </row>
    <row r="115" spans="1:15" ht="45" x14ac:dyDescent="0.25">
      <c r="A115" s="13">
        <f t="shared" si="5"/>
        <v>114</v>
      </c>
      <c r="B115" s="14">
        <v>202463</v>
      </c>
      <c r="C115" s="19" t="s">
        <v>41</v>
      </c>
      <c r="D115" s="15" t="s">
        <v>90</v>
      </c>
      <c r="E115" s="15" t="s">
        <v>349</v>
      </c>
      <c r="F115" s="16">
        <v>3</v>
      </c>
      <c r="G115" s="16"/>
      <c r="H115" s="15">
        <f t="shared" si="4"/>
        <v>0</v>
      </c>
      <c r="I115" s="15" t="s">
        <v>9</v>
      </c>
      <c r="J115" s="15" t="s">
        <v>10</v>
      </c>
      <c r="K115" s="15" t="s">
        <v>460</v>
      </c>
      <c r="L115" s="15" t="s">
        <v>461</v>
      </c>
      <c r="M115" s="17"/>
      <c r="N115" s="17"/>
      <c r="O115" s="18"/>
    </row>
    <row r="116" spans="1:15" ht="60" x14ac:dyDescent="0.25">
      <c r="A116" s="13">
        <f t="shared" si="5"/>
        <v>115</v>
      </c>
      <c r="B116" s="14">
        <v>202538</v>
      </c>
      <c r="C116" s="15" t="s">
        <v>41</v>
      </c>
      <c r="D116" s="15" t="s">
        <v>324</v>
      </c>
      <c r="E116" s="15" t="s">
        <v>325</v>
      </c>
      <c r="F116" s="16">
        <v>1</v>
      </c>
      <c r="G116" s="16"/>
      <c r="H116" s="15">
        <f t="shared" si="4"/>
        <v>0</v>
      </c>
      <c r="I116" s="15" t="s">
        <v>9</v>
      </c>
      <c r="J116" s="15" t="s">
        <v>10</v>
      </c>
      <c r="K116" s="15" t="s">
        <v>460</v>
      </c>
      <c r="L116" s="15" t="s">
        <v>461</v>
      </c>
      <c r="M116" s="17"/>
      <c r="N116" s="17"/>
      <c r="O116" s="18"/>
    </row>
    <row r="117" spans="1:15" ht="45" x14ac:dyDescent="0.25">
      <c r="A117" s="13">
        <f t="shared" si="5"/>
        <v>116</v>
      </c>
      <c r="B117" s="14">
        <v>202539</v>
      </c>
      <c r="C117" s="15" t="s">
        <v>41</v>
      </c>
      <c r="D117" s="15" t="s">
        <v>316</v>
      </c>
      <c r="E117" s="15" t="s">
        <v>317</v>
      </c>
      <c r="F117" s="16">
        <v>1</v>
      </c>
      <c r="G117" s="16"/>
      <c r="H117" s="15">
        <f t="shared" si="4"/>
        <v>0</v>
      </c>
      <c r="I117" s="15" t="s">
        <v>9</v>
      </c>
      <c r="J117" s="15" t="s">
        <v>10</v>
      </c>
      <c r="K117" s="15" t="s">
        <v>460</v>
      </c>
      <c r="L117" s="15" t="s">
        <v>461</v>
      </c>
      <c r="M117" s="17"/>
      <c r="N117" s="17"/>
      <c r="O117" s="18"/>
    </row>
    <row r="118" spans="1:15" ht="45" x14ac:dyDescent="0.25">
      <c r="A118" s="13">
        <f t="shared" si="5"/>
        <v>117</v>
      </c>
      <c r="B118" s="14">
        <v>202540</v>
      </c>
      <c r="C118" s="15" t="s">
        <v>41</v>
      </c>
      <c r="D118" s="15" t="s">
        <v>318</v>
      </c>
      <c r="E118" s="15" t="s">
        <v>319</v>
      </c>
      <c r="F118" s="16">
        <v>1</v>
      </c>
      <c r="G118" s="16"/>
      <c r="H118" s="15">
        <f t="shared" si="4"/>
        <v>0</v>
      </c>
      <c r="I118" s="15" t="s">
        <v>9</v>
      </c>
      <c r="J118" s="15" t="s">
        <v>10</v>
      </c>
      <c r="K118" s="15" t="s">
        <v>460</v>
      </c>
      <c r="L118" s="15" t="s">
        <v>461</v>
      </c>
      <c r="M118" s="17"/>
      <c r="N118" s="17"/>
      <c r="O118" s="18"/>
    </row>
    <row r="119" spans="1:15" ht="45" x14ac:dyDescent="0.25">
      <c r="A119" s="13">
        <f t="shared" si="5"/>
        <v>118</v>
      </c>
      <c r="B119" s="14">
        <v>202541</v>
      </c>
      <c r="C119" s="15" t="s">
        <v>41</v>
      </c>
      <c r="D119" s="15" t="s">
        <v>324</v>
      </c>
      <c r="E119" s="15" t="s">
        <v>326</v>
      </c>
      <c r="F119" s="16">
        <v>4</v>
      </c>
      <c r="G119" s="16"/>
      <c r="H119" s="15">
        <f t="shared" si="4"/>
        <v>0</v>
      </c>
      <c r="I119" s="15" t="s">
        <v>9</v>
      </c>
      <c r="J119" s="15" t="s">
        <v>10</v>
      </c>
      <c r="K119" s="15" t="s">
        <v>460</v>
      </c>
      <c r="L119" s="15" t="s">
        <v>461</v>
      </c>
      <c r="M119" s="17"/>
      <c r="N119" s="17"/>
      <c r="O119" s="18"/>
    </row>
    <row r="120" spans="1:15" ht="45" x14ac:dyDescent="0.25">
      <c r="A120" s="13">
        <f t="shared" si="5"/>
        <v>119</v>
      </c>
      <c r="B120" s="14">
        <v>202542</v>
      </c>
      <c r="C120" s="15" t="s">
        <v>41</v>
      </c>
      <c r="D120" s="15" t="s">
        <v>322</v>
      </c>
      <c r="E120" s="15" t="s">
        <v>323</v>
      </c>
      <c r="F120" s="16">
        <v>10</v>
      </c>
      <c r="G120" s="16"/>
      <c r="H120" s="15">
        <f t="shared" si="4"/>
        <v>0</v>
      </c>
      <c r="I120" s="15" t="s">
        <v>9</v>
      </c>
      <c r="J120" s="15" t="s">
        <v>10</v>
      </c>
      <c r="K120" s="15" t="s">
        <v>460</v>
      </c>
      <c r="L120" s="15" t="s">
        <v>461</v>
      </c>
      <c r="M120" s="17"/>
      <c r="N120" s="17"/>
      <c r="O120" s="18"/>
    </row>
    <row r="121" spans="1:15" ht="45" x14ac:dyDescent="0.25">
      <c r="A121" s="13">
        <f t="shared" si="5"/>
        <v>120</v>
      </c>
      <c r="B121" s="14">
        <v>202543</v>
      </c>
      <c r="C121" s="15" t="s">
        <v>41</v>
      </c>
      <c r="D121" s="15" t="s">
        <v>320</v>
      </c>
      <c r="E121" s="15" t="s">
        <v>321</v>
      </c>
      <c r="F121" s="16">
        <v>2</v>
      </c>
      <c r="G121" s="16"/>
      <c r="H121" s="15">
        <f t="shared" si="4"/>
        <v>0</v>
      </c>
      <c r="I121" s="15" t="s">
        <v>9</v>
      </c>
      <c r="J121" s="15" t="s">
        <v>10</v>
      </c>
      <c r="K121" s="15" t="s">
        <v>460</v>
      </c>
      <c r="L121" s="15" t="s">
        <v>461</v>
      </c>
      <c r="M121" s="17"/>
      <c r="N121" s="17"/>
      <c r="O121" s="18"/>
    </row>
    <row r="122" spans="1:15" ht="60" x14ac:dyDescent="0.25">
      <c r="A122" s="13">
        <f t="shared" si="5"/>
        <v>121</v>
      </c>
      <c r="B122" s="14">
        <v>205228</v>
      </c>
      <c r="C122" s="15" t="s">
        <v>41</v>
      </c>
      <c r="D122" s="15" t="s">
        <v>415</v>
      </c>
      <c r="E122" s="15" t="s">
        <v>416</v>
      </c>
      <c r="F122" s="16">
        <v>500</v>
      </c>
      <c r="G122" s="16"/>
      <c r="H122" s="15">
        <f t="shared" si="4"/>
        <v>0</v>
      </c>
      <c r="I122" s="15" t="s">
        <v>9</v>
      </c>
      <c r="J122" s="15" t="s">
        <v>10</v>
      </c>
      <c r="K122" s="15" t="s">
        <v>460</v>
      </c>
      <c r="L122" s="15" t="s">
        <v>461</v>
      </c>
      <c r="M122" s="17"/>
      <c r="N122" s="17"/>
      <c r="O122" s="18"/>
    </row>
    <row r="123" spans="1:15" ht="45" x14ac:dyDescent="0.25">
      <c r="A123" s="13">
        <f t="shared" si="5"/>
        <v>122</v>
      </c>
      <c r="B123" s="14">
        <v>205229</v>
      </c>
      <c r="C123" s="15" t="s">
        <v>41</v>
      </c>
      <c r="D123" s="15" t="s">
        <v>417</v>
      </c>
      <c r="E123" s="15" t="s">
        <v>418</v>
      </c>
      <c r="F123" s="16">
        <v>500</v>
      </c>
      <c r="G123" s="16"/>
      <c r="H123" s="15">
        <f t="shared" si="4"/>
        <v>0</v>
      </c>
      <c r="I123" s="15" t="s">
        <v>9</v>
      </c>
      <c r="J123" s="15" t="s">
        <v>10</v>
      </c>
      <c r="K123" s="15" t="s">
        <v>460</v>
      </c>
      <c r="L123" s="15" t="s">
        <v>461</v>
      </c>
      <c r="M123" s="17"/>
      <c r="N123" s="17"/>
      <c r="O123" s="18"/>
    </row>
    <row r="124" spans="1:15" ht="45" x14ac:dyDescent="0.25">
      <c r="A124" s="13">
        <f t="shared" si="5"/>
        <v>123</v>
      </c>
      <c r="B124" s="14">
        <v>205230</v>
      </c>
      <c r="C124" s="15" t="s">
        <v>41</v>
      </c>
      <c r="D124" s="15" t="s">
        <v>419</v>
      </c>
      <c r="E124" s="15" t="s">
        <v>420</v>
      </c>
      <c r="F124" s="16">
        <v>500</v>
      </c>
      <c r="G124" s="16"/>
      <c r="H124" s="15">
        <f t="shared" si="4"/>
        <v>0</v>
      </c>
      <c r="I124" s="15" t="s">
        <v>9</v>
      </c>
      <c r="J124" s="15" t="s">
        <v>10</v>
      </c>
      <c r="K124" s="15" t="s">
        <v>460</v>
      </c>
      <c r="L124" s="15" t="s">
        <v>461</v>
      </c>
      <c r="M124" s="17"/>
      <c r="N124" s="17"/>
      <c r="O124" s="18"/>
    </row>
    <row r="125" spans="1:15" ht="45" x14ac:dyDescent="0.25">
      <c r="A125" s="13">
        <f t="shared" si="5"/>
        <v>124</v>
      </c>
      <c r="B125" s="14">
        <v>206971</v>
      </c>
      <c r="C125" s="15" t="s">
        <v>41</v>
      </c>
      <c r="D125" s="15" t="s">
        <v>60</v>
      </c>
      <c r="E125" s="15" t="s">
        <v>61</v>
      </c>
      <c r="F125" s="16">
        <v>1</v>
      </c>
      <c r="G125" s="16"/>
      <c r="H125" s="15">
        <f t="shared" si="4"/>
        <v>0</v>
      </c>
      <c r="I125" s="15" t="s">
        <v>448</v>
      </c>
      <c r="J125" s="15" t="s">
        <v>449</v>
      </c>
      <c r="K125" s="15" t="s">
        <v>450</v>
      </c>
      <c r="L125" s="15" t="s">
        <v>451</v>
      </c>
      <c r="M125" s="17"/>
      <c r="N125" s="17"/>
      <c r="O125" s="18"/>
    </row>
    <row r="126" spans="1:15" ht="75" x14ac:dyDescent="0.25">
      <c r="A126" s="13">
        <f t="shared" si="5"/>
        <v>125</v>
      </c>
      <c r="B126" s="14">
        <v>206972</v>
      </c>
      <c r="C126" s="15" t="s">
        <v>41</v>
      </c>
      <c r="D126" s="15" t="s">
        <v>58</v>
      </c>
      <c r="E126" s="15" t="s">
        <v>59</v>
      </c>
      <c r="F126" s="16">
        <v>1</v>
      </c>
      <c r="G126" s="16"/>
      <c r="H126" s="15">
        <f t="shared" si="4"/>
        <v>0</v>
      </c>
      <c r="I126" s="15" t="s">
        <v>448</v>
      </c>
      <c r="J126" s="15" t="s">
        <v>449</v>
      </c>
      <c r="K126" s="15" t="s">
        <v>450</v>
      </c>
      <c r="L126" s="15" t="s">
        <v>451</v>
      </c>
      <c r="M126" s="17"/>
      <c r="N126" s="17"/>
      <c r="O126" s="18"/>
    </row>
    <row r="127" spans="1:15" ht="45" x14ac:dyDescent="0.25">
      <c r="A127" s="13">
        <f t="shared" si="5"/>
        <v>126</v>
      </c>
      <c r="B127" s="14">
        <v>206973</v>
      </c>
      <c r="C127" s="15" t="s">
        <v>41</v>
      </c>
      <c r="D127" s="15" t="s">
        <v>52</v>
      </c>
      <c r="E127" s="15" t="s">
        <v>53</v>
      </c>
      <c r="F127" s="16">
        <v>1</v>
      </c>
      <c r="G127" s="16"/>
      <c r="H127" s="15">
        <f t="shared" si="4"/>
        <v>0</v>
      </c>
      <c r="I127" s="15" t="s">
        <v>448</v>
      </c>
      <c r="J127" s="15" t="s">
        <v>449</v>
      </c>
      <c r="K127" s="15" t="s">
        <v>450</v>
      </c>
      <c r="L127" s="15" t="s">
        <v>451</v>
      </c>
      <c r="M127" s="17"/>
      <c r="N127" s="17"/>
      <c r="O127" s="18"/>
    </row>
    <row r="128" spans="1:15" ht="30" x14ac:dyDescent="0.25">
      <c r="A128" s="13">
        <f t="shared" si="5"/>
        <v>127</v>
      </c>
      <c r="B128" s="14">
        <v>206974</v>
      </c>
      <c r="C128" s="15" t="s">
        <v>41</v>
      </c>
      <c r="D128" s="15" t="s">
        <v>74</v>
      </c>
      <c r="E128" s="15" t="s">
        <v>75</v>
      </c>
      <c r="F128" s="16">
        <v>1</v>
      </c>
      <c r="G128" s="16"/>
      <c r="H128" s="15">
        <f t="shared" si="4"/>
        <v>0</v>
      </c>
      <c r="I128" s="15" t="s">
        <v>448</v>
      </c>
      <c r="J128" s="15" t="s">
        <v>449</v>
      </c>
      <c r="K128" s="15" t="s">
        <v>450</v>
      </c>
      <c r="L128" s="15" t="s">
        <v>451</v>
      </c>
      <c r="M128" s="17"/>
      <c r="N128" s="17"/>
      <c r="O128" s="18"/>
    </row>
    <row r="129" spans="1:15" ht="30" x14ac:dyDescent="0.25">
      <c r="A129" s="13">
        <f t="shared" si="5"/>
        <v>128</v>
      </c>
      <c r="B129" s="14">
        <v>206975</v>
      </c>
      <c r="C129" s="15" t="s">
        <v>41</v>
      </c>
      <c r="D129" s="15" t="s">
        <v>70</v>
      </c>
      <c r="E129" s="15" t="s">
        <v>71</v>
      </c>
      <c r="F129" s="16">
        <v>1</v>
      </c>
      <c r="G129" s="16"/>
      <c r="H129" s="15">
        <f t="shared" si="4"/>
        <v>0</v>
      </c>
      <c r="I129" s="15" t="s">
        <v>448</v>
      </c>
      <c r="J129" s="15" t="s">
        <v>449</v>
      </c>
      <c r="K129" s="15" t="s">
        <v>450</v>
      </c>
      <c r="L129" s="15" t="s">
        <v>451</v>
      </c>
      <c r="M129" s="17"/>
      <c r="N129" s="17"/>
      <c r="O129" s="18"/>
    </row>
    <row r="130" spans="1:15" ht="60" x14ac:dyDescent="0.25">
      <c r="A130" s="13">
        <f t="shared" ref="A130:A161" si="6">ROW(A129)</f>
        <v>129</v>
      </c>
      <c r="B130" s="14">
        <v>210769</v>
      </c>
      <c r="C130" s="15" t="s">
        <v>41</v>
      </c>
      <c r="D130" s="15" t="s">
        <v>405</v>
      </c>
      <c r="E130" s="15" t="s">
        <v>406</v>
      </c>
      <c r="F130" s="16">
        <v>1</v>
      </c>
      <c r="G130" s="16"/>
      <c r="H130" s="15">
        <f t="shared" ref="H130:H193" si="7">F130*G130</f>
        <v>0</v>
      </c>
      <c r="I130" s="15" t="s">
        <v>28</v>
      </c>
      <c r="J130" s="15" t="s">
        <v>29</v>
      </c>
      <c r="K130" s="15" t="s">
        <v>35</v>
      </c>
      <c r="L130" s="15" t="s">
        <v>36</v>
      </c>
      <c r="M130" s="17"/>
      <c r="N130" s="17"/>
      <c r="O130" s="18"/>
    </row>
    <row r="131" spans="1:15" ht="60" x14ac:dyDescent="0.25">
      <c r="A131" s="13">
        <f t="shared" si="6"/>
        <v>130</v>
      </c>
      <c r="B131" s="14">
        <v>210770</v>
      </c>
      <c r="C131" s="15" t="s">
        <v>41</v>
      </c>
      <c r="D131" s="15" t="s">
        <v>403</v>
      </c>
      <c r="E131" s="15" t="s">
        <v>404</v>
      </c>
      <c r="F131" s="16">
        <v>1</v>
      </c>
      <c r="G131" s="16"/>
      <c r="H131" s="15">
        <f t="shared" si="7"/>
        <v>0</v>
      </c>
      <c r="I131" s="15" t="s">
        <v>28</v>
      </c>
      <c r="J131" s="15" t="s">
        <v>29</v>
      </c>
      <c r="K131" s="15" t="s">
        <v>35</v>
      </c>
      <c r="L131" s="15" t="s">
        <v>36</v>
      </c>
      <c r="M131" s="17"/>
      <c r="N131" s="17"/>
      <c r="O131" s="18"/>
    </row>
    <row r="132" spans="1:15" ht="60" x14ac:dyDescent="0.25">
      <c r="A132" s="13">
        <f t="shared" si="6"/>
        <v>131</v>
      </c>
      <c r="B132" s="14">
        <v>210772</v>
      </c>
      <c r="C132" s="15" t="s">
        <v>41</v>
      </c>
      <c r="D132" s="15" t="s">
        <v>401</v>
      </c>
      <c r="E132" s="15" t="s">
        <v>402</v>
      </c>
      <c r="F132" s="16">
        <v>1</v>
      </c>
      <c r="G132" s="16"/>
      <c r="H132" s="15">
        <f t="shared" si="7"/>
        <v>0</v>
      </c>
      <c r="I132" s="15" t="s">
        <v>28</v>
      </c>
      <c r="J132" s="15" t="s">
        <v>29</v>
      </c>
      <c r="K132" s="15" t="s">
        <v>35</v>
      </c>
      <c r="L132" s="15" t="s">
        <v>36</v>
      </c>
      <c r="M132" s="17"/>
      <c r="N132" s="17"/>
      <c r="O132" s="18"/>
    </row>
    <row r="133" spans="1:15" ht="45" x14ac:dyDescent="0.25">
      <c r="A133" s="13">
        <f t="shared" si="6"/>
        <v>132</v>
      </c>
      <c r="B133" s="14">
        <v>211150</v>
      </c>
      <c r="C133" s="19" t="s">
        <v>41</v>
      </c>
      <c r="D133" s="15" t="s">
        <v>78</v>
      </c>
      <c r="E133" s="15" t="s">
        <v>79</v>
      </c>
      <c r="F133" s="16">
        <v>1</v>
      </c>
      <c r="G133" s="16"/>
      <c r="H133" s="15">
        <f t="shared" si="7"/>
        <v>0</v>
      </c>
      <c r="I133" s="15" t="s">
        <v>9</v>
      </c>
      <c r="J133" s="15" t="s">
        <v>10</v>
      </c>
      <c r="K133" s="15" t="s">
        <v>446</v>
      </c>
      <c r="L133" s="15" t="s">
        <v>447</v>
      </c>
      <c r="M133" s="17"/>
      <c r="N133" s="17"/>
      <c r="O133" s="18"/>
    </row>
    <row r="134" spans="1:15" ht="45" x14ac:dyDescent="0.25">
      <c r="A134" s="13">
        <f t="shared" si="6"/>
        <v>133</v>
      </c>
      <c r="B134" s="14">
        <v>211151</v>
      </c>
      <c r="C134" s="19" t="s">
        <v>41</v>
      </c>
      <c r="D134" s="15" t="s">
        <v>76</v>
      </c>
      <c r="E134" s="15" t="s">
        <v>77</v>
      </c>
      <c r="F134" s="16">
        <v>1</v>
      </c>
      <c r="G134" s="16"/>
      <c r="H134" s="15">
        <f t="shared" si="7"/>
        <v>0</v>
      </c>
      <c r="I134" s="15" t="s">
        <v>9</v>
      </c>
      <c r="J134" s="15" t="s">
        <v>10</v>
      </c>
      <c r="K134" s="15" t="s">
        <v>446</v>
      </c>
      <c r="L134" s="15" t="s">
        <v>447</v>
      </c>
      <c r="M134" s="17"/>
      <c r="N134" s="17"/>
      <c r="O134" s="18"/>
    </row>
    <row r="135" spans="1:15" ht="45" x14ac:dyDescent="0.25">
      <c r="A135" s="13">
        <f t="shared" si="6"/>
        <v>134</v>
      </c>
      <c r="B135" s="14">
        <v>213815</v>
      </c>
      <c r="C135" s="19" t="s">
        <v>41</v>
      </c>
      <c r="D135" s="15" t="s">
        <v>421</v>
      </c>
      <c r="E135" s="15" t="s">
        <v>529</v>
      </c>
      <c r="F135" s="16">
        <v>1</v>
      </c>
      <c r="G135" s="16"/>
      <c r="H135" s="15">
        <f t="shared" si="7"/>
        <v>0</v>
      </c>
      <c r="I135" s="15" t="s">
        <v>9</v>
      </c>
      <c r="J135" s="15" t="s">
        <v>10</v>
      </c>
      <c r="K135" s="15" t="s">
        <v>24</v>
      </c>
      <c r="L135" s="15" t="s">
        <v>25</v>
      </c>
      <c r="M135" s="17"/>
      <c r="N135" s="17"/>
      <c r="O135" s="18"/>
    </row>
    <row r="136" spans="1:15" ht="45" x14ac:dyDescent="0.25">
      <c r="A136" s="13">
        <f t="shared" si="6"/>
        <v>135</v>
      </c>
      <c r="B136" s="14">
        <v>213816</v>
      </c>
      <c r="C136" s="19" t="s">
        <v>41</v>
      </c>
      <c r="D136" s="15" t="s">
        <v>424</v>
      </c>
      <c r="E136" s="15" t="s">
        <v>425</v>
      </c>
      <c r="F136" s="16">
        <v>1</v>
      </c>
      <c r="G136" s="16"/>
      <c r="H136" s="15">
        <f t="shared" si="7"/>
        <v>0</v>
      </c>
      <c r="I136" s="15" t="s">
        <v>9</v>
      </c>
      <c r="J136" s="15" t="s">
        <v>10</v>
      </c>
      <c r="K136" s="15" t="s">
        <v>24</v>
      </c>
      <c r="L136" s="15" t="s">
        <v>25</v>
      </c>
      <c r="M136" s="17"/>
      <c r="N136" s="17"/>
      <c r="O136" s="18"/>
    </row>
    <row r="137" spans="1:15" ht="30" x14ac:dyDescent="0.25">
      <c r="A137" s="13">
        <f t="shared" si="6"/>
        <v>136</v>
      </c>
      <c r="B137" s="14">
        <v>214757</v>
      </c>
      <c r="C137" s="19" t="s">
        <v>41</v>
      </c>
      <c r="D137" s="15" t="s">
        <v>350</v>
      </c>
      <c r="E137" s="15" t="s">
        <v>351</v>
      </c>
      <c r="F137" s="16">
        <v>1</v>
      </c>
      <c r="G137" s="16"/>
      <c r="H137" s="15">
        <f t="shared" si="7"/>
        <v>0</v>
      </c>
      <c r="I137" s="15" t="s">
        <v>480</v>
      </c>
      <c r="J137" s="15" t="s">
        <v>481</v>
      </c>
      <c r="K137" s="15" t="s">
        <v>496</v>
      </c>
      <c r="L137" s="15" t="s">
        <v>497</v>
      </c>
      <c r="M137" s="17"/>
      <c r="N137" s="17"/>
      <c r="O137" s="18"/>
    </row>
    <row r="138" spans="1:15" ht="60" x14ac:dyDescent="0.25">
      <c r="A138" s="13">
        <f t="shared" si="6"/>
        <v>137</v>
      </c>
      <c r="B138" s="14">
        <v>216244</v>
      </c>
      <c r="C138" s="15" t="s">
        <v>15</v>
      </c>
      <c r="D138" s="15" t="s">
        <v>175</v>
      </c>
      <c r="E138" s="15" t="s">
        <v>176</v>
      </c>
      <c r="F138" s="16">
        <v>1</v>
      </c>
      <c r="G138" s="16"/>
      <c r="H138" s="15">
        <f t="shared" si="7"/>
        <v>0</v>
      </c>
      <c r="I138" s="15" t="s">
        <v>28</v>
      </c>
      <c r="J138" s="15" t="s">
        <v>29</v>
      </c>
      <c r="K138" s="15" t="s">
        <v>35</v>
      </c>
      <c r="L138" s="15" t="s">
        <v>36</v>
      </c>
      <c r="M138" s="17"/>
      <c r="N138" s="17"/>
      <c r="O138" s="18"/>
    </row>
    <row r="139" spans="1:15" ht="60" x14ac:dyDescent="0.25">
      <c r="A139" s="13">
        <f t="shared" si="6"/>
        <v>138</v>
      </c>
      <c r="B139" s="14">
        <v>216304</v>
      </c>
      <c r="C139" s="15" t="s">
        <v>15</v>
      </c>
      <c r="D139" s="15" t="s">
        <v>173</v>
      </c>
      <c r="E139" s="15" t="s">
        <v>174</v>
      </c>
      <c r="F139" s="16">
        <v>1</v>
      </c>
      <c r="G139" s="16"/>
      <c r="H139" s="15">
        <f t="shared" si="7"/>
        <v>0</v>
      </c>
      <c r="I139" s="15" t="s">
        <v>28</v>
      </c>
      <c r="J139" s="15" t="s">
        <v>29</v>
      </c>
      <c r="K139" s="15" t="s">
        <v>35</v>
      </c>
      <c r="L139" s="15" t="s">
        <v>36</v>
      </c>
      <c r="M139" s="17"/>
      <c r="N139" s="17"/>
      <c r="O139" s="18"/>
    </row>
    <row r="140" spans="1:15" ht="60" x14ac:dyDescent="0.25">
      <c r="A140" s="13">
        <f t="shared" si="6"/>
        <v>139</v>
      </c>
      <c r="B140" s="14">
        <v>216329</v>
      </c>
      <c r="C140" s="15" t="s">
        <v>15</v>
      </c>
      <c r="D140" s="15" t="s">
        <v>171</v>
      </c>
      <c r="E140" s="15" t="s">
        <v>172</v>
      </c>
      <c r="F140" s="16">
        <v>1</v>
      </c>
      <c r="G140" s="16"/>
      <c r="H140" s="15">
        <f t="shared" si="7"/>
        <v>0</v>
      </c>
      <c r="I140" s="15" t="s">
        <v>28</v>
      </c>
      <c r="J140" s="15" t="s">
        <v>29</v>
      </c>
      <c r="K140" s="15" t="s">
        <v>35</v>
      </c>
      <c r="L140" s="15" t="s">
        <v>36</v>
      </c>
      <c r="M140" s="17"/>
      <c r="N140" s="17"/>
      <c r="O140" s="18"/>
    </row>
    <row r="141" spans="1:15" ht="60" x14ac:dyDescent="0.25">
      <c r="A141" s="13">
        <f t="shared" si="6"/>
        <v>140</v>
      </c>
      <c r="B141" s="14">
        <v>216330</v>
      </c>
      <c r="C141" s="15" t="s">
        <v>15</v>
      </c>
      <c r="D141" s="15" t="s">
        <v>179</v>
      </c>
      <c r="E141" s="15" t="s">
        <v>180</v>
      </c>
      <c r="F141" s="16">
        <v>1</v>
      </c>
      <c r="G141" s="16"/>
      <c r="H141" s="15">
        <f t="shared" si="7"/>
        <v>0</v>
      </c>
      <c r="I141" s="15" t="s">
        <v>28</v>
      </c>
      <c r="J141" s="15" t="s">
        <v>29</v>
      </c>
      <c r="K141" s="15" t="s">
        <v>35</v>
      </c>
      <c r="L141" s="15" t="s">
        <v>36</v>
      </c>
      <c r="M141" s="17"/>
      <c r="N141" s="17"/>
      <c r="O141" s="18"/>
    </row>
    <row r="142" spans="1:15" ht="150" x14ac:dyDescent="0.25">
      <c r="A142" s="13">
        <f t="shared" si="6"/>
        <v>141</v>
      </c>
      <c r="B142" s="14">
        <v>217041</v>
      </c>
      <c r="C142" s="19" t="s">
        <v>41</v>
      </c>
      <c r="D142" s="15" t="s">
        <v>90</v>
      </c>
      <c r="E142" s="15" t="s">
        <v>352</v>
      </c>
      <c r="F142" s="16">
        <v>1</v>
      </c>
      <c r="G142" s="16"/>
      <c r="H142" s="15">
        <f t="shared" si="7"/>
        <v>0</v>
      </c>
      <c r="I142" s="15" t="s">
        <v>9</v>
      </c>
      <c r="J142" s="15" t="s">
        <v>10</v>
      </c>
      <c r="K142" s="15" t="s">
        <v>24</v>
      </c>
      <c r="L142" s="15" t="s">
        <v>25</v>
      </c>
      <c r="M142" s="17"/>
      <c r="N142" s="17"/>
      <c r="O142" s="18"/>
    </row>
    <row r="143" spans="1:15" ht="120" x14ac:dyDescent="0.25">
      <c r="A143" s="13">
        <f t="shared" si="6"/>
        <v>142</v>
      </c>
      <c r="B143" s="14">
        <v>217042</v>
      </c>
      <c r="C143" s="19" t="s">
        <v>41</v>
      </c>
      <c r="D143" s="15" t="s">
        <v>353</v>
      </c>
      <c r="E143" s="15" t="s">
        <v>354</v>
      </c>
      <c r="F143" s="16">
        <v>1</v>
      </c>
      <c r="G143" s="16"/>
      <c r="H143" s="15">
        <f t="shared" si="7"/>
        <v>0</v>
      </c>
      <c r="I143" s="15" t="s">
        <v>9</v>
      </c>
      <c r="J143" s="15" t="s">
        <v>10</v>
      </c>
      <c r="K143" s="15" t="s">
        <v>24</v>
      </c>
      <c r="L143" s="15" t="s">
        <v>25</v>
      </c>
      <c r="M143" s="17"/>
      <c r="N143" s="17"/>
      <c r="O143" s="18"/>
    </row>
    <row r="144" spans="1:15" ht="30" x14ac:dyDescent="0.25">
      <c r="A144" s="13">
        <f t="shared" si="6"/>
        <v>143</v>
      </c>
      <c r="B144" s="14">
        <v>217157</v>
      </c>
      <c r="C144" s="15" t="s">
        <v>41</v>
      </c>
      <c r="D144" s="15" t="s">
        <v>94</v>
      </c>
      <c r="E144" s="15" t="s">
        <v>95</v>
      </c>
      <c r="F144" s="16">
        <v>1</v>
      </c>
      <c r="G144" s="16"/>
      <c r="H144" s="15">
        <f t="shared" si="7"/>
        <v>0</v>
      </c>
      <c r="I144" s="15" t="s">
        <v>11</v>
      </c>
      <c r="J144" s="15" t="s">
        <v>12</v>
      </c>
      <c r="K144" s="15" t="s">
        <v>454</v>
      </c>
      <c r="L144" s="15" t="s">
        <v>455</v>
      </c>
      <c r="M144" s="17"/>
      <c r="N144" s="17"/>
      <c r="O144" s="18"/>
    </row>
    <row r="145" spans="1:15" ht="30" x14ac:dyDescent="0.25">
      <c r="A145" s="13">
        <f t="shared" si="6"/>
        <v>144</v>
      </c>
      <c r="B145" s="14">
        <v>217158</v>
      </c>
      <c r="C145" s="15" t="s">
        <v>41</v>
      </c>
      <c r="D145" s="15" t="s">
        <v>107</v>
      </c>
      <c r="E145" s="15" t="s">
        <v>108</v>
      </c>
      <c r="F145" s="16">
        <v>10</v>
      </c>
      <c r="G145" s="16"/>
      <c r="H145" s="15">
        <f t="shared" si="7"/>
        <v>0</v>
      </c>
      <c r="I145" s="15" t="s">
        <v>11</v>
      </c>
      <c r="J145" s="15" t="s">
        <v>12</v>
      </c>
      <c r="K145" s="15" t="s">
        <v>454</v>
      </c>
      <c r="L145" s="15" t="s">
        <v>455</v>
      </c>
      <c r="M145" s="17"/>
      <c r="N145" s="17"/>
      <c r="O145" s="18"/>
    </row>
    <row r="146" spans="1:15" ht="30" x14ac:dyDescent="0.25">
      <c r="A146" s="13">
        <f t="shared" si="6"/>
        <v>145</v>
      </c>
      <c r="B146" s="14">
        <v>217159</v>
      </c>
      <c r="C146" s="15" t="s">
        <v>41</v>
      </c>
      <c r="D146" s="15" t="s">
        <v>92</v>
      </c>
      <c r="E146" s="15" t="s">
        <v>93</v>
      </c>
      <c r="F146" s="16">
        <v>1</v>
      </c>
      <c r="G146" s="16"/>
      <c r="H146" s="15">
        <f t="shared" si="7"/>
        <v>0</v>
      </c>
      <c r="I146" s="15" t="s">
        <v>11</v>
      </c>
      <c r="J146" s="15" t="s">
        <v>12</v>
      </c>
      <c r="K146" s="15" t="s">
        <v>454</v>
      </c>
      <c r="L146" s="15" t="s">
        <v>455</v>
      </c>
      <c r="M146" s="17"/>
      <c r="N146" s="17"/>
      <c r="O146" s="18"/>
    </row>
    <row r="147" spans="1:15" ht="30" x14ac:dyDescent="0.25">
      <c r="A147" s="13">
        <f t="shared" si="6"/>
        <v>146</v>
      </c>
      <c r="B147" s="14">
        <v>217160</v>
      </c>
      <c r="C147" s="15" t="s">
        <v>41</v>
      </c>
      <c r="D147" s="15" t="s">
        <v>109</v>
      </c>
      <c r="E147" s="15" t="s">
        <v>108</v>
      </c>
      <c r="F147" s="16">
        <v>10</v>
      </c>
      <c r="G147" s="16"/>
      <c r="H147" s="15">
        <f t="shared" si="7"/>
        <v>0</v>
      </c>
      <c r="I147" s="15" t="s">
        <v>11</v>
      </c>
      <c r="J147" s="15" t="s">
        <v>12</v>
      </c>
      <c r="K147" s="15" t="s">
        <v>454</v>
      </c>
      <c r="L147" s="15" t="s">
        <v>455</v>
      </c>
      <c r="M147" s="17"/>
      <c r="N147" s="17"/>
      <c r="O147" s="18"/>
    </row>
    <row r="148" spans="1:15" ht="30" x14ac:dyDescent="0.25">
      <c r="A148" s="13">
        <f t="shared" si="6"/>
        <v>147</v>
      </c>
      <c r="B148" s="14">
        <v>217161</v>
      </c>
      <c r="C148" s="15" t="s">
        <v>41</v>
      </c>
      <c r="D148" s="15" t="s">
        <v>96</v>
      </c>
      <c r="E148" s="15" t="s">
        <v>95</v>
      </c>
      <c r="F148" s="16">
        <v>1</v>
      </c>
      <c r="G148" s="16"/>
      <c r="H148" s="15">
        <f t="shared" si="7"/>
        <v>0</v>
      </c>
      <c r="I148" s="15" t="s">
        <v>11</v>
      </c>
      <c r="J148" s="15" t="s">
        <v>12</v>
      </c>
      <c r="K148" s="15" t="s">
        <v>454</v>
      </c>
      <c r="L148" s="15" t="s">
        <v>455</v>
      </c>
      <c r="M148" s="17"/>
      <c r="N148" s="17"/>
      <c r="O148" s="18"/>
    </row>
    <row r="149" spans="1:15" ht="30" x14ac:dyDescent="0.25">
      <c r="A149" s="13">
        <f t="shared" si="6"/>
        <v>148</v>
      </c>
      <c r="B149" s="14">
        <v>217162</v>
      </c>
      <c r="C149" s="15" t="s">
        <v>41</v>
      </c>
      <c r="D149" s="15" t="s">
        <v>110</v>
      </c>
      <c r="E149" s="15" t="s">
        <v>108</v>
      </c>
      <c r="F149" s="16">
        <v>10</v>
      </c>
      <c r="G149" s="16"/>
      <c r="H149" s="15">
        <f t="shared" si="7"/>
        <v>0</v>
      </c>
      <c r="I149" s="15" t="s">
        <v>11</v>
      </c>
      <c r="J149" s="15" t="s">
        <v>12</v>
      </c>
      <c r="K149" s="15" t="s">
        <v>454</v>
      </c>
      <c r="L149" s="15" t="s">
        <v>455</v>
      </c>
      <c r="M149" s="17"/>
      <c r="N149" s="17"/>
      <c r="O149" s="18"/>
    </row>
    <row r="150" spans="1:15" ht="30" x14ac:dyDescent="0.25">
      <c r="A150" s="13">
        <f t="shared" si="6"/>
        <v>149</v>
      </c>
      <c r="B150" s="14">
        <v>217163</v>
      </c>
      <c r="C150" s="15" t="s">
        <v>41</v>
      </c>
      <c r="D150" s="15" t="s">
        <v>97</v>
      </c>
      <c r="E150" s="15" t="s">
        <v>95</v>
      </c>
      <c r="F150" s="16">
        <v>1</v>
      </c>
      <c r="G150" s="16"/>
      <c r="H150" s="15">
        <f t="shared" si="7"/>
        <v>0</v>
      </c>
      <c r="I150" s="15" t="s">
        <v>11</v>
      </c>
      <c r="J150" s="15" t="s">
        <v>12</v>
      </c>
      <c r="K150" s="15" t="s">
        <v>454</v>
      </c>
      <c r="L150" s="15" t="s">
        <v>455</v>
      </c>
      <c r="M150" s="17"/>
      <c r="N150" s="17"/>
      <c r="O150" s="18"/>
    </row>
    <row r="151" spans="1:15" ht="30" x14ac:dyDescent="0.25">
      <c r="A151" s="13">
        <f t="shared" si="6"/>
        <v>150</v>
      </c>
      <c r="B151" s="14">
        <v>217164</v>
      </c>
      <c r="C151" s="15" t="s">
        <v>41</v>
      </c>
      <c r="D151" s="15" t="s">
        <v>111</v>
      </c>
      <c r="E151" s="15" t="s">
        <v>108</v>
      </c>
      <c r="F151" s="16">
        <v>10</v>
      </c>
      <c r="G151" s="16"/>
      <c r="H151" s="15">
        <f t="shared" si="7"/>
        <v>0</v>
      </c>
      <c r="I151" s="15" t="s">
        <v>11</v>
      </c>
      <c r="J151" s="15" t="s">
        <v>12</v>
      </c>
      <c r="K151" s="15" t="s">
        <v>454</v>
      </c>
      <c r="L151" s="15" t="s">
        <v>455</v>
      </c>
      <c r="M151" s="17"/>
      <c r="N151" s="17"/>
      <c r="O151" s="18"/>
    </row>
    <row r="152" spans="1:15" ht="30" x14ac:dyDescent="0.25">
      <c r="A152" s="13">
        <f t="shared" si="6"/>
        <v>151</v>
      </c>
      <c r="B152" s="14">
        <v>217165</v>
      </c>
      <c r="C152" s="15" t="s">
        <v>41</v>
      </c>
      <c r="D152" s="15" t="s">
        <v>98</v>
      </c>
      <c r="E152" s="15" t="s">
        <v>95</v>
      </c>
      <c r="F152" s="16">
        <v>1</v>
      </c>
      <c r="G152" s="16"/>
      <c r="H152" s="15">
        <f t="shared" si="7"/>
        <v>0</v>
      </c>
      <c r="I152" s="15" t="s">
        <v>11</v>
      </c>
      <c r="J152" s="15" t="s">
        <v>12</v>
      </c>
      <c r="K152" s="15" t="s">
        <v>454</v>
      </c>
      <c r="L152" s="15" t="s">
        <v>455</v>
      </c>
      <c r="M152" s="17"/>
      <c r="N152" s="17"/>
      <c r="O152" s="18"/>
    </row>
    <row r="153" spans="1:15" ht="30" x14ac:dyDescent="0.25">
      <c r="A153" s="13">
        <f t="shared" si="6"/>
        <v>152</v>
      </c>
      <c r="B153" s="14">
        <v>217166</v>
      </c>
      <c r="C153" s="15" t="s">
        <v>41</v>
      </c>
      <c r="D153" s="15" t="s">
        <v>112</v>
      </c>
      <c r="E153" s="15" t="s">
        <v>108</v>
      </c>
      <c r="F153" s="16">
        <v>10</v>
      </c>
      <c r="G153" s="16"/>
      <c r="H153" s="15">
        <f t="shared" si="7"/>
        <v>0</v>
      </c>
      <c r="I153" s="15" t="s">
        <v>11</v>
      </c>
      <c r="J153" s="15" t="s">
        <v>12</v>
      </c>
      <c r="K153" s="15" t="s">
        <v>454</v>
      </c>
      <c r="L153" s="15" t="s">
        <v>455</v>
      </c>
      <c r="M153" s="17"/>
      <c r="N153" s="17"/>
      <c r="O153" s="18"/>
    </row>
    <row r="154" spans="1:15" ht="30" x14ac:dyDescent="0.25">
      <c r="A154" s="13">
        <f t="shared" si="6"/>
        <v>153</v>
      </c>
      <c r="B154" s="14">
        <v>217167</v>
      </c>
      <c r="C154" s="15" t="s">
        <v>41</v>
      </c>
      <c r="D154" s="15" t="s">
        <v>105</v>
      </c>
      <c r="E154" s="15" t="s">
        <v>106</v>
      </c>
      <c r="F154" s="16">
        <v>1</v>
      </c>
      <c r="G154" s="16"/>
      <c r="H154" s="15">
        <f t="shared" si="7"/>
        <v>0</v>
      </c>
      <c r="I154" s="15" t="s">
        <v>11</v>
      </c>
      <c r="J154" s="15" t="s">
        <v>12</v>
      </c>
      <c r="K154" s="15" t="s">
        <v>454</v>
      </c>
      <c r="L154" s="15" t="s">
        <v>455</v>
      </c>
      <c r="M154" s="17"/>
      <c r="N154" s="17"/>
      <c r="O154" s="18"/>
    </row>
    <row r="155" spans="1:15" ht="30" x14ac:dyDescent="0.25">
      <c r="A155" s="13">
        <f t="shared" si="6"/>
        <v>154</v>
      </c>
      <c r="B155" s="14">
        <v>217168</v>
      </c>
      <c r="C155" s="15" t="s">
        <v>41</v>
      </c>
      <c r="D155" s="15" t="s">
        <v>88</v>
      </c>
      <c r="E155" s="15" t="s">
        <v>89</v>
      </c>
      <c r="F155" s="16">
        <v>1</v>
      </c>
      <c r="G155" s="16"/>
      <c r="H155" s="15">
        <f t="shared" si="7"/>
        <v>0</v>
      </c>
      <c r="I155" s="15" t="s">
        <v>11</v>
      </c>
      <c r="J155" s="15" t="s">
        <v>12</v>
      </c>
      <c r="K155" s="15" t="s">
        <v>454</v>
      </c>
      <c r="L155" s="15" t="s">
        <v>455</v>
      </c>
      <c r="M155" s="17"/>
      <c r="N155" s="17"/>
      <c r="O155" s="18"/>
    </row>
    <row r="156" spans="1:15" ht="30" x14ac:dyDescent="0.25">
      <c r="A156" s="13">
        <f t="shared" si="6"/>
        <v>155</v>
      </c>
      <c r="B156" s="14">
        <v>217169</v>
      </c>
      <c r="C156" s="15" t="s">
        <v>41</v>
      </c>
      <c r="D156" s="15" t="s">
        <v>119</v>
      </c>
      <c r="E156" s="15" t="s">
        <v>120</v>
      </c>
      <c r="F156" s="16">
        <v>1</v>
      </c>
      <c r="G156" s="16"/>
      <c r="H156" s="15">
        <f t="shared" si="7"/>
        <v>0</v>
      </c>
      <c r="I156" s="15" t="s">
        <v>11</v>
      </c>
      <c r="J156" s="15" t="s">
        <v>12</v>
      </c>
      <c r="K156" s="15" t="s">
        <v>454</v>
      </c>
      <c r="L156" s="15" t="s">
        <v>455</v>
      </c>
      <c r="M156" s="17"/>
      <c r="N156" s="17"/>
      <c r="O156" s="18"/>
    </row>
    <row r="157" spans="1:15" ht="30" x14ac:dyDescent="0.25">
      <c r="A157" s="13">
        <f t="shared" si="6"/>
        <v>156</v>
      </c>
      <c r="B157" s="14">
        <v>217170</v>
      </c>
      <c r="C157" s="15" t="s">
        <v>41</v>
      </c>
      <c r="D157" s="15" t="s">
        <v>113</v>
      </c>
      <c r="E157" s="15" t="s">
        <v>108</v>
      </c>
      <c r="F157" s="16">
        <v>10</v>
      </c>
      <c r="G157" s="16"/>
      <c r="H157" s="15">
        <f t="shared" si="7"/>
        <v>0</v>
      </c>
      <c r="I157" s="15" t="s">
        <v>11</v>
      </c>
      <c r="J157" s="15" t="s">
        <v>12</v>
      </c>
      <c r="K157" s="15" t="s">
        <v>454</v>
      </c>
      <c r="L157" s="15" t="s">
        <v>455</v>
      </c>
      <c r="M157" s="17"/>
      <c r="N157" s="17"/>
      <c r="O157" s="18"/>
    </row>
    <row r="158" spans="1:15" ht="30" x14ac:dyDescent="0.25">
      <c r="A158" s="13">
        <f t="shared" si="6"/>
        <v>157</v>
      </c>
      <c r="B158" s="14">
        <v>217171</v>
      </c>
      <c r="C158" s="15" t="s">
        <v>41</v>
      </c>
      <c r="D158" s="15" t="s">
        <v>99</v>
      </c>
      <c r="E158" s="15" t="s">
        <v>95</v>
      </c>
      <c r="F158" s="16">
        <v>1</v>
      </c>
      <c r="G158" s="16"/>
      <c r="H158" s="15">
        <f t="shared" si="7"/>
        <v>0</v>
      </c>
      <c r="I158" s="15" t="s">
        <v>11</v>
      </c>
      <c r="J158" s="15" t="s">
        <v>12</v>
      </c>
      <c r="K158" s="15" t="s">
        <v>454</v>
      </c>
      <c r="L158" s="15" t="s">
        <v>455</v>
      </c>
      <c r="M158" s="17"/>
      <c r="N158" s="17"/>
      <c r="O158" s="18"/>
    </row>
    <row r="159" spans="1:15" ht="30" x14ac:dyDescent="0.25">
      <c r="A159" s="13">
        <f t="shared" si="6"/>
        <v>158</v>
      </c>
      <c r="B159" s="14">
        <v>217172</v>
      </c>
      <c r="C159" s="15" t="s">
        <v>41</v>
      </c>
      <c r="D159" s="15" t="s">
        <v>114</v>
      </c>
      <c r="E159" s="15" t="s">
        <v>108</v>
      </c>
      <c r="F159" s="16">
        <v>10</v>
      </c>
      <c r="G159" s="16"/>
      <c r="H159" s="15">
        <f t="shared" si="7"/>
        <v>0</v>
      </c>
      <c r="I159" s="15" t="s">
        <v>11</v>
      </c>
      <c r="J159" s="15" t="s">
        <v>12</v>
      </c>
      <c r="K159" s="15" t="s">
        <v>454</v>
      </c>
      <c r="L159" s="15" t="s">
        <v>455</v>
      </c>
      <c r="M159" s="17"/>
      <c r="N159" s="17"/>
      <c r="O159" s="18"/>
    </row>
    <row r="160" spans="1:15" ht="30" x14ac:dyDescent="0.25">
      <c r="A160" s="13">
        <f t="shared" si="6"/>
        <v>159</v>
      </c>
      <c r="B160" s="14">
        <v>217173</v>
      </c>
      <c r="C160" s="15" t="s">
        <v>41</v>
      </c>
      <c r="D160" s="15" t="s">
        <v>100</v>
      </c>
      <c r="E160" s="15" t="s">
        <v>95</v>
      </c>
      <c r="F160" s="16">
        <v>1</v>
      </c>
      <c r="G160" s="16"/>
      <c r="H160" s="15">
        <f t="shared" si="7"/>
        <v>0</v>
      </c>
      <c r="I160" s="15" t="s">
        <v>11</v>
      </c>
      <c r="J160" s="15" t="s">
        <v>12</v>
      </c>
      <c r="K160" s="15" t="s">
        <v>454</v>
      </c>
      <c r="L160" s="15" t="s">
        <v>455</v>
      </c>
      <c r="M160" s="17"/>
      <c r="N160" s="17"/>
      <c r="O160" s="18"/>
    </row>
    <row r="161" spans="1:15" ht="30" x14ac:dyDescent="0.25">
      <c r="A161" s="13">
        <f t="shared" si="6"/>
        <v>160</v>
      </c>
      <c r="B161" s="14">
        <v>217174</v>
      </c>
      <c r="C161" s="15" t="s">
        <v>41</v>
      </c>
      <c r="D161" s="15" t="s">
        <v>115</v>
      </c>
      <c r="E161" s="15" t="s">
        <v>108</v>
      </c>
      <c r="F161" s="16">
        <v>10</v>
      </c>
      <c r="G161" s="16"/>
      <c r="H161" s="15">
        <f t="shared" si="7"/>
        <v>0</v>
      </c>
      <c r="I161" s="15" t="s">
        <v>11</v>
      </c>
      <c r="J161" s="15" t="s">
        <v>12</v>
      </c>
      <c r="K161" s="15" t="s">
        <v>454</v>
      </c>
      <c r="L161" s="15" t="s">
        <v>455</v>
      </c>
      <c r="M161" s="17"/>
      <c r="N161" s="17"/>
      <c r="O161" s="18"/>
    </row>
    <row r="162" spans="1:15" ht="30" x14ac:dyDescent="0.25">
      <c r="A162" s="13">
        <f t="shared" ref="A162:A193" si="8">ROW(A161)</f>
        <v>161</v>
      </c>
      <c r="B162" s="14">
        <v>217175</v>
      </c>
      <c r="C162" s="15" t="s">
        <v>41</v>
      </c>
      <c r="D162" s="15" t="s">
        <v>101</v>
      </c>
      <c r="E162" s="15" t="s">
        <v>95</v>
      </c>
      <c r="F162" s="16">
        <v>1</v>
      </c>
      <c r="G162" s="16"/>
      <c r="H162" s="15">
        <f t="shared" si="7"/>
        <v>0</v>
      </c>
      <c r="I162" s="15" t="s">
        <v>11</v>
      </c>
      <c r="J162" s="15" t="s">
        <v>12</v>
      </c>
      <c r="K162" s="15" t="s">
        <v>454</v>
      </c>
      <c r="L162" s="15" t="s">
        <v>455</v>
      </c>
      <c r="M162" s="17"/>
      <c r="N162" s="17"/>
      <c r="O162" s="18"/>
    </row>
    <row r="163" spans="1:15" ht="30" x14ac:dyDescent="0.25">
      <c r="A163" s="13">
        <f t="shared" si="8"/>
        <v>162</v>
      </c>
      <c r="B163" s="14">
        <v>217176</v>
      </c>
      <c r="C163" s="15" t="s">
        <v>41</v>
      </c>
      <c r="D163" s="15" t="s">
        <v>116</v>
      </c>
      <c r="E163" s="15" t="s">
        <v>108</v>
      </c>
      <c r="F163" s="16">
        <v>10</v>
      </c>
      <c r="G163" s="16"/>
      <c r="H163" s="15">
        <f t="shared" si="7"/>
        <v>0</v>
      </c>
      <c r="I163" s="15" t="s">
        <v>11</v>
      </c>
      <c r="J163" s="15" t="s">
        <v>12</v>
      </c>
      <c r="K163" s="15" t="s">
        <v>454</v>
      </c>
      <c r="L163" s="15" t="s">
        <v>455</v>
      </c>
      <c r="M163" s="17"/>
      <c r="N163" s="17"/>
      <c r="O163" s="18"/>
    </row>
    <row r="164" spans="1:15" ht="30" x14ac:dyDescent="0.25">
      <c r="A164" s="13">
        <f t="shared" si="8"/>
        <v>163</v>
      </c>
      <c r="B164" s="14">
        <v>217245</v>
      </c>
      <c r="C164" s="15" t="s">
        <v>41</v>
      </c>
      <c r="D164" s="15" t="s">
        <v>102</v>
      </c>
      <c r="E164" s="15" t="s">
        <v>103</v>
      </c>
      <c r="F164" s="16">
        <v>1</v>
      </c>
      <c r="G164" s="16"/>
      <c r="H164" s="15">
        <f t="shared" si="7"/>
        <v>0</v>
      </c>
      <c r="I164" s="15" t="s">
        <v>11</v>
      </c>
      <c r="J164" s="15" t="s">
        <v>12</v>
      </c>
      <c r="K164" s="15" t="s">
        <v>454</v>
      </c>
      <c r="L164" s="15" t="s">
        <v>455</v>
      </c>
      <c r="M164" s="17"/>
      <c r="N164" s="17"/>
      <c r="O164" s="18"/>
    </row>
    <row r="165" spans="1:15" ht="30" x14ac:dyDescent="0.25">
      <c r="A165" s="13">
        <f t="shared" si="8"/>
        <v>164</v>
      </c>
      <c r="B165" s="14">
        <v>217246</v>
      </c>
      <c r="C165" s="15" t="s">
        <v>41</v>
      </c>
      <c r="D165" s="15" t="s">
        <v>104</v>
      </c>
      <c r="E165" s="15" t="s">
        <v>103</v>
      </c>
      <c r="F165" s="16">
        <v>1</v>
      </c>
      <c r="G165" s="16"/>
      <c r="H165" s="15">
        <f t="shared" si="7"/>
        <v>0</v>
      </c>
      <c r="I165" s="15" t="s">
        <v>11</v>
      </c>
      <c r="J165" s="15" t="s">
        <v>12</v>
      </c>
      <c r="K165" s="15" t="s">
        <v>454</v>
      </c>
      <c r="L165" s="15" t="s">
        <v>455</v>
      </c>
      <c r="M165" s="17"/>
      <c r="N165" s="17"/>
      <c r="O165" s="18"/>
    </row>
    <row r="166" spans="1:15" ht="30" x14ac:dyDescent="0.25">
      <c r="A166" s="13">
        <f t="shared" si="8"/>
        <v>165</v>
      </c>
      <c r="B166" s="14">
        <v>217247</v>
      </c>
      <c r="C166" s="15" t="s">
        <v>41</v>
      </c>
      <c r="D166" s="15" t="s">
        <v>117</v>
      </c>
      <c r="E166" s="15" t="s">
        <v>118</v>
      </c>
      <c r="F166" s="16">
        <v>10</v>
      </c>
      <c r="G166" s="16"/>
      <c r="H166" s="15">
        <f t="shared" si="7"/>
        <v>0</v>
      </c>
      <c r="I166" s="15" t="s">
        <v>11</v>
      </c>
      <c r="J166" s="15" t="s">
        <v>12</v>
      </c>
      <c r="K166" s="15" t="s">
        <v>454</v>
      </c>
      <c r="L166" s="15" t="s">
        <v>455</v>
      </c>
      <c r="M166" s="17"/>
      <c r="N166" s="17"/>
      <c r="O166" s="18"/>
    </row>
    <row r="167" spans="1:15" ht="30" x14ac:dyDescent="0.25">
      <c r="A167" s="13">
        <f t="shared" si="8"/>
        <v>166</v>
      </c>
      <c r="B167" s="14">
        <v>217248</v>
      </c>
      <c r="C167" s="15" t="s">
        <v>41</v>
      </c>
      <c r="D167" s="15" t="s">
        <v>121</v>
      </c>
      <c r="E167" s="15" t="s">
        <v>122</v>
      </c>
      <c r="F167" s="16">
        <v>1</v>
      </c>
      <c r="G167" s="16"/>
      <c r="H167" s="15">
        <f t="shared" si="7"/>
        <v>0</v>
      </c>
      <c r="I167" s="15" t="s">
        <v>11</v>
      </c>
      <c r="J167" s="15" t="s">
        <v>12</v>
      </c>
      <c r="K167" s="15" t="s">
        <v>454</v>
      </c>
      <c r="L167" s="15" t="s">
        <v>455</v>
      </c>
      <c r="M167" s="17"/>
      <c r="N167" s="17"/>
      <c r="O167" s="18"/>
    </row>
    <row r="168" spans="1:15" ht="30" x14ac:dyDescent="0.25">
      <c r="A168" s="13">
        <f t="shared" si="8"/>
        <v>167</v>
      </c>
      <c r="B168" s="14">
        <v>217249</v>
      </c>
      <c r="C168" s="15" t="s">
        <v>41</v>
      </c>
      <c r="D168" s="15" t="s">
        <v>123</v>
      </c>
      <c r="E168" s="15" t="s">
        <v>122</v>
      </c>
      <c r="F168" s="16">
        <v>1</v>
      </c>
      <c r="G168" s="16"/>
      <c r="H168" s="15">
        <f t="shared" si="7"/>
        <v>0</v>
      </c>
      <c r="I168" s="15" t="s">
        <v>11</v>
      </c>
      <c r="J168" s="15" t="s">
        <v>12</v>
      </c>
      <c r="K168" s="15" t="s">
        <v>454</v>
      </c>
      <c r="L168" s="15" t="s">
        <v>455</v>
      </c>
      <c r="M168" s="17"/>
      <c r="N168" s="17"/>
      <c r="O168" s="18"/>
    </row>
    <row r="169" spans="1:15" ht="30" x14ac:dyDescent="0.25">
      <c r="A169" s="13">
        <f t="shared" si="8"/>
        <v>168</v>
      </c>
      <c r="B169" s="14">
        <v>217250</v>
      </c>
      <c r="C169" s="15" t="s">
        <v>41</v>
      </c>
      <c r="D169" s="15" t="s">
        <v>124</v>
      </c>
      <c r="E169" s="15" t="s">
        <v>122</v>
      </c>
      <c r="F169" s="16">
        <v>1</v>
      </c>
      <c r="G169" s="16"/>
      <c r="H169" s="15">
        <f t="shared" si="7"/>
        <v>0</v>
      </c>
      <c r="I169" s="15" t="s">
        <v>11</v>
      </c>
      <c r="J169" s="15" t="s">
        <v>12</v>
      </c>
      <c r="K169" s="15" t="s">
        <v>454</v>
      </c>
      <c r="L169" s="15" t="s">
        <v>455</v>
      </c>
      <c r="M169" s="17"/>
      <c r="N169" s="17"/>
      <c r="O169" s="18"/>
    </row>
    <row r="170" spans="1:15" ht="30" x14ac:dyDescent="0.25">
      <c r="A170" s="13">
        <f t="shared" si="8"/>
        <v>169</v>
      </c>
      <c r="B170" s="14">
        <v>217251</v>
      </c>
      <c r="C170" s="15" t="s">
        <v>41</v>
      </c>
      <c r="D170" s="15" t="s">
        <v>125</v>
      </c>
      <c r="E170" s="15" t="s">
        <v>126</v>
      </c>
      <c r="F170" s="16">
        <v>1</v>
      </c>
      <c r="G170" s="16"/>
      <c r="H170" s="15">
        <f t="shared" si="7"/>
        <v>0</v>
      </c>
      <c r="I170" s="15" t="s">
        <v>11</v>
      </c>
      <c r="J170" s="15" t="s">
        <v>12</v>
      </c>
      <c r="K170" s="15" t="s">
        <v>454</v>
      </c>
      <c r="L170" s="15" t="s">
        <v>455</v>
      </c>
      <c r="M170" s="17"/>
      <c r="N170" s="17"/>
      <c r="O170" s="18"/>
    </row>
    <row r="171" spans="1:15" ht="30" x14ac:dyDescent="0.25">
      <c r="A171" s="13">
        <f t="shared" si="8"/>
        <v>170</v>
      </c>
      <c r="B171" s="14">
        <v>217252</v>
      </c>
      <c r="C171" s="15" t="s">
        <v>41</v>
      </c>
      <c r="D171" s="15" t="s">
        <v>127</v>
      </c>
      <c r="E171" s="15" t="s">
        <v>126</v>
      </c>
      <c r="F171" s="16">
        <v>1</v>
      </c>
      <c r="G171" s="16"/>
      <c r="H171" s="15">
        <f t="shared" si="7"/>
        <v>0</v>
      </c>
      <c r="I171" s="15" t="s">
        <v>11</v>
      </c>
      <c r="J171" s="15" t="s">
        <v>12</v>
      </c>
      <c r="K171" s="15" t="s">
        <v>454</v>
      </c>
      <c r="L171" s="15" t="s">
        <v>455</v>
      </c>
      <c r="M171" s="17"/>
      <c r="N171" s="17"/>
      <c r="O171" s="18"/>
    </row>
    <row r="172" spans="1:15" ht="30" x14ac:dyDescent="0.25">
      <c r="A172" s="13">
        <f t="shared" si="8"/>
        <v>171</v>
      </c>
      <c r="B172" s="14">
        <v>217253</v>
      </c>
      <c r="C172" s="15" t="s">
        <v>41</v>
      </c>
      <c r="D172" s="15" t="s">
        <v>128</v>
      </c>
      <c r="E172" s="15" t="s">
        <v>126</v>
      </c>
      <c r="F172" s="16">
        <v>1</v>
      </c>
      <c r="G172" s="16"/>
      <c r="H172" s="15">
        <f t="shared" si="7"/>
        <v>0</v>
      </c>
      <c r="I172" s="15" t="s">
        <v>11</v>
      </c>
      <c r="J172" s="15" t="s">
        <v>12</v>
      </c>
      <c r="K172" s="15" t="s">
        <v>454</v>
      </c>
      <c r="L172" s="15" t="s">
        <v>455</v>
      </c>
      <c r="M172" s="17"/>
      <c r="N172" s="17"/>
      <c r="O172" s="18"/>
    </row>
    <row r="173" spans="1:15" ht="30" x14ac:dyDescent="0.25">
      <c r="A173" s="13">
        <f t="shared" si="8"/>
        <v>172</v>
      </c>
      <c r="B173" s="14">
        <v>217254</v>
      </c>
      <c r="C173" s="15" t="s">
        <v>41</v>
      </c>
      <c r="D173" s="15" t="s">
        <v>90</v>
      </c>
      <c r="E173" s="15" t="s">
        <v>91</v>
      </c>
      <c r="F173" s="16">
        <v>1</v>
      </c>
      <c r="G173" s="16"/>
      <c r="H173" s="15">
        <f t="shared" si="7"/>
        <v>0</v>
      </c>
      <c r="I173" s="15" t="s">
        <v>11</v>
      </c>
      <c r="J173" s="15" t="s">
        <v>12</v>
      </c>
      <c r="K173" s="15" t="s">
        <v>454</v>
      </c>
      <c r="L173" s="15" t="s">
        <v>455</v>
      </c>
      <c r="M173" s="17"/>
      <c r="N173" s="17"/>
      <c r="O173" s="18"/>
    </row>
    <row r="174" spans="1:15" ht="30" x14ac:dyDescent="0.25">
      <c r="A174" s="13">
        <f t="shared" si="8"/>
        <v>173</v>
      </c>
      <c r="B174" s="14">
        <v>217255</v>
      </c>
      <c r="C174" s="15" t="s">
        <v>41</v>
      </c>
      <c r="D174" s="15" t="s">
        <v>90</v>
      </c>
      <c r="E174" s="15" t="s">
        <v>91</v>
      </c>
      <c r="F174" s="16">
        <v>1</v>
      </c>
      <c r="G174" s="16"/>
      <c r="H174" s="15">
        <f t="shared" si="7"/>
        <v>0</v>
      </c>
      <c r="I174" s="15" t="s">
        <v>11</v>
      </c>
      <c r="J174" s="15" t="s">
        <v>12</v>
      </c>
      <c r="K174" s="15" t="s">
        <v>454</v>
      </c>
      <c r="L174" s="15" t="s">
        <v>455</v>
      </c>
      <c r="M174" s="17"/>
      <c r="N174" s="17"/>
      <c r="O174" s="18"/>
    </row>
    <row r="175" spans="1:15" ht="30" x14ac:dyDescent="0.25">
      <c r="A175" s="13">
        <f t="shared" si="8"/>
        <v>174</v>
      </c>
      <c r="B175" s="14">
        <v>217256</v>
      </c>
      <c r="C175" s="15" t="s">
        <v>41</v>
      </c>
      <c r="D175" s="15" t="s">
        <v>90</v>
      </c>
      <c r="E175" s="15" t="s">
        <v>91</v>
      </c>
      <c r="F175" s="16">
        <v>1</v>
      </c>
      <c r="G175" s="16"/>
      <c r="H175" s="15">
        <f t="shared" si="7"/>
        <v>0</v>
      </c>
      <c r="I175" s="15" t="s">
        <v>11</v>
      </c>
      <c r="J175" s="15" t="s">
        <v>12</v>
      </c>
      <c r="K175" s="15" t="s">
        <v>454</v>
      </c>
      <c r="L175" s="15" t="s">
        <v>455</v>
      </c>
      <c r="M175" s="17"/>
      <c r="N175" s="17"/>
      <c r="O175" s="18"/>
    </row>
    <row r="176" spans="1:15" ht="30" x14ac:dyDescent="0.25">
      <c r="A176" s="13">
        <f t="shared" si="8"/>
        <v>175</v>
      </c>
      <c r="B176" s="14">
        <v>217257</v>
      </c>
      <c r="C176" s="15" t="s">
        <v>41</v>
      </c>
      <c r="D176" s="15" t="s">
        <v>90</v>
      </c>
      <c r="E176" s="15" t="s">
        <v>91</v>
      </c>
      <c r="F176" s="16">
        <v>1</v>
      </c>
      <c r="G176" s="16"/>
      <c r="H176" s="15">
        <f t="shared" si="7"/>
        <v>0</v>
      </c>
      <c r="I176" s="15" t="s">
        <v>11</v>
      </c>
      <c r="J176" s="15" t="s">
        <v>12</v>
      </c>
      <c r="K176" s="15" t="s">
        <v>454</v>
      </c>
      <c r="L176" s="15" t="s">
        <v>455</v>
      </c>
      <c r="M176" s="17"/>
      <c r="N176" s="17"/>
      <c r="O176" s="18"/>
    </row>
    <row r="177" spans="1:15" ht="30" x14ac:dyDescent="0.25">
      <c r="A177" s="13">
        <f t="shared" si="8"/>
        <v>176</v>
      </c>
      <c r="B177" s="14">
        <v>217258</v>
      </c>
      <c r="C177" s="15" t="s">
        <v>41</v>
      </c>
      <c r="D177" s="15" t="s">
        <v>90</v>
      </c>
      <c r="E177" s="15" t="s">
        <v>91</v>
      </c>
      <c r="F177" s="16">
        <v>1</v>
      </c>
      <c r="G177" s="16"/>
      <c r="H177" s="15">
        <f t="shared" si="7"/>
        <v>0</v>
      </c>
      <c r="I177" s="15" t="s">
        <v>11</v>
      </c>
      <c r="J177" s="15" t="s">
        <v>12</v>
      </c>
      <c r="K177" s="15" t="s">
        <v>454</v>
      </c>
      <c r="L177" s="15" t="s">
        <v>455</v>
      </c>
      <c r="M177" s="17"/>
      <c r="N177" s="17"/>
      <c r="O177" s="18"/>
    </row>
    <row r="178" spans="1:15" ht="45" x14ac:dyDescent="0.25">
      <c r="A178" s="13">
        <f t="shared" si="8"/>
        <v>177</v>
      </c>
      <c r="B178" s="14">
        <v>217617</v>
      </c>
      <c r="C178" s="15" t="s">
        <v>41</v>
      </c>
      <c r="D178" s="15" t="s">
        <v>245</v>
      </c>
      <c r="E178" s="15" t="s">
        <v>246</v>
      </c>
      <c r="F178" s="16">
        <v>5</v>
      </c>
      <c r="G178" s="16"/>
      <c r="H178" s="15">
        <f t="shared" si="7"/>
        <v>0</v>
      </c>
      <c r="I178" s="15" t="s">
        <v>9</v>
      </c>
      <c r="J178" s="15" t="s">
        <v>10</v>
      </c>
      <c r="K178" s="15" t="s">
        <v>24</v>
      </c>
      <c r="L178" s="15" t="s">
        <v>25</v>
      </c>
      <c r="M178" s="17"/>
      <c r="N178" s="17"/>
      <c r="O178" s="18"/>
    </row>
    <row r="179" spans="1:15" ht="45" x14ac:dyDescent="0.25">
      <c r="A179" s="13">
        <f t="shared" si="8"/>
        <v>178</v>
      </c>
      <c r="B179" s="14">
        <v>217618</v>
      </c>
      <c r="C179" s="15" t="s">
        <v>41</v>
      </c>
      <c r="D179" s="15" t="s">
        <v>247</v>
      </c>
      <c r="E179" s="15" t="s">
        <v>248</v>
      </c>
      <c r="F179" s="16">
        <v>5</v>
      </c>
      <c r="G179" s="16"/>
      <c r="H179" s="15">
        <f t="shared" si="7"/>
        <v>0</v>
      </c>
      <c r="I179" s="15" t="s">
        <v>9</v>
      </c>
      <c r="J179" s="15" t="s">
        <v>10</v>
      </c>
      <c r="K179" s="15" t="s">
        <v>24</v>
      </c>
      <c r="L179" s="15" t="s">
        <v>25</v>
      </c>
      <c r="M179" s="17"/>
      <c r="N179" s="17"/>
      <c r="O179" s="18"/>
    </row>
    <row r="180" spans="1:15" ht="45" x14ac:dyDescent="0.25">
      <c r="A180" s="13">
        <f t="shared" si="8"/>
        <v>179</v>
      </c>
      <c r="B180" s="14">
        <v>217619</v>
      </c>
      <c r="C180" s="15" t="s">
        <v>41</v>
      </c>
      <c r="D180" s="15" t="s">
        <v>249</v>
      </c>
      <c r="E180" s="15" t="s">
        <v>250</v>
      </c>
      <c r="F180" s="16">
        <v>5</v>
      </c>
      <c r="G180" s="16"/>
      <c r="H180" s="15">
        <f t="shared" si="7"/>
        <v>0</v>
      </c>
      <c r="I180" s="15" t="s">
        <v>9</v>
      </c>
      <c r="J180" s="15" t="s">
        <v>10</v>
      </c>
      <c r="K180" s="15" t="s">
        <v>24</v>
      </c>
      <c r="L180" s="15" t="s">
        <v>25</v>
      </c>
      <c r="M180" s="17"/>
      <c r="N180" s="17"/>
      <c r="O180" s="18"/>
    </row>
    <row r="181" spans="1:15" ht="60" x14ac:dyDescent="0.25">
      <c r="A181" s="13">
        <f t="shared" si="8"/>
        <v>180</v>
      </c>
      <c r="B181" s="14">
        <v>217755</v>
      </c>
      <c r="C181" s="15" t="s">
        <v>41</v>
      </c>
      <c r="D181" s="15" t="s">
        <v>409</v>
      </c>
      <c r="E181" s="15" t="s">
        <v>410</v>
      </c>
      <c r="F181" s="16">
        <v>1</v>
      </c>
      <c r="G181" s="16"/>
      <c r="H181" s="15">
        <f t="shared" si="7"/>
        <v>0</v>
      </c>
      <c r="I181" s="15" t="s">
        <v>9</v>
      </c>
      <c r="J181" s="15" t="s">
        <v>10</v>
      </c>
      <c r="K181" s="15" t="s">
        <v>24</v>
      </c>
      <c r="L181" s="15" t="s">
        <v>25</v>
      </c>
      <c r="M181" s="17"/>
      <c r="N181" s="17"/>
      <c r="O181" s="18"/>
    </row>
    <row r="182" spans="1:15" ht="150" x14ac:dyDescent="0.25">
      <c r="A182" s="13">
        <f t="shared" si="8"/>
        <v>181</v>
      </c>
      <c r="B182" s="14">
        <v>217964</v>
      </c>
      <c r="C182" s="19" t="s">
        <v>41</v>
      </c>
      <c r="D182" s="15" t="s">
        <v>355</v>
      </c>
      <c r="E182" s="15" t="s">
        <v>356</v>
      </c>
      <c r="F182" s="16">
        <v>7</v>
      </c>
      <c r="G182" s="16"/>
      <c r="H182" s="15">
        <f t="shared" si="7"/>
        <v>0</v>
      </c>
      <c r="I182" s="15" t="s">
        <v>498</v>
      </c>
      <c r="J182" s="15" t="s">
        <v>499</v>
      </c>
      <c r="K182" s="15" t="s">
        <v>500</v>
      </c>
      <c r="L182" s="15" t="s">
        <v>501</v>
      </c>
      <c r="M182" s="17"/>
      <c r="N182" s="17"/>
      <c r="O182" s="18"/>
    </row>
    <row r="183" spans="1:15" ht="45" x14ac:dyDescent="0.25">
      <c r="A183" s="13">
        <f t="shared" si="8"/>
        <v>182</v>
      </c>
      <c r="B183" s="14">
        <v>222238</v>
      </c>
      <c r="C183" s="15" t="s">
        <v>41</v>
      </c>
      <c r="D183" s="15" t="s">
        <v>80</v>
      </c>
      <c r="E183" s="15" t="s">
        <v>81</v>
      </c>
      <c r="F183" s="16">
        <v>1</v>
      </c>
      <c r="G183" s="16"/>
      <c r="H183" s="15">
        <f t="shared" si="7"/>
        <v>0</v>
      </c>
      <c r="I183" s="15" t="s">
        <v>9</v>
      </c>
      <c r="J183" s="15" t="s">
        <v>10</v>
      </c>
      <c r="K183" s="15" t="s">
        <v>446</v>
      </c>
      <c r="L183" s="15" t="s">
        <v>447</v>
      </c>
      <c r="M183" s="17"/>
      <c r="N183" s="17"/>
      <c r="O183" s="18"/>
    </row>
    <row r="184" spans="1:15" ht="45" x14ac:dyDescent="0.25">
      <c r="A184" s="13">
        <f t="shared" si="8"/>
        <v>183</v>
      </c>
      <c r="B184" s="14">
        <v>222239</v>
      </c>
      <c r="C184" s="15" t="s">
        <v>41</v>
      </c>
      <c r="D184" s="15" t="s">
        <v>82</v>
      </c>
      <c r="E184" s="15" t="s">
        <v>83</v>
      </c>
      <c r="F184" s="16">
        <v>1</v>
      </c>
      <c r="G184" s="16"/>
      <c r="H184" s="15">
        <f t="shared" si="7"/>
        <v>0</v>
      </c>
      <c r="I184" s="15" t="s">
        <v>9</v>
      </c>
      <c r="J184" s="15" t="s">
        <v>10</v>
      </c>
      <c r="K184" s="15" t="s">
        <v>446</v>
      </c>
      <c r="L184" s="15" t="s">
        <v>447</v>
      </c>
      <c r="M184" s="17"/>
      <c r="N184" s="17"/>
      <c r="O184" s="18"/>
    </row>
    <row r="185" spans="1:15" ht="60" x14ac:dyDescent="0.25">
      <c r="A185" s="13">
        <f t="shared" si="8"/>
        <v>184</v>
      </c>
      <c r="B185" s="14">
        <v>222493</v>
      </c>
      <c r="C185" s="19" t="s">
        <v>41</v>
      </c>
      <c r="D185" s="15" t="s">
        <v>357</v>
      </c>
      <c r="E185" s="15" t="s">
        <v>358</v>
      </c>
      <c r="F185" s="16">
        <v>1</v>
      </c>
      <c r="G185" s="16"/>
      <c r="H185" s="15">
        <f t="shared" si="7"/>
        <v>0</v>
      </c>
      <c r="I185" s="15" t="s">
        <v>502</v>
      </c>
      <c r="J185" s="15" t="s">
        <v>503</v>
      </c>
      <c r="K185" s="15" t="s">
        <v>504</v>
      </c>
      <c r="L185" s="15" t="s">
        <v>505</v>
      </c>
      <c r="M185" s="17"/>
      <c r="N185" s="17"/>
      <c r="O185" s="18"/>
    </row>
    <row r="186" spans="1:15" ht="30" x14ac:dyDescent="0.25">
      <c r="A186" s="13">
        <f t="shared" si="8"/>
        <v>185</v>
      </c>
      <c r="B186" s="14">
        <v>223136</v>
      </c>
      <c r="C186" s="15" t="s">
        <v>41</v>
      </c>
      <c r="D186" s="15" t="s">
        <v>129</v>
      </c>
      <c r="E186" s="15" t="s">
        <v>95</v>
      </c>
      <c r="F186" s="16">
        <v>1</v>
      </c>
      <c r="G186" s="16"/>
      <c r="H186" s="15">
        <f t="shared" si="7"/>
        <v>0</v>
      </c>
      <c r="I186" s="15" t="s">
        <v>11</v>
      </c>
      <c r="J186" s="15" t="s">
        <v>12</v>
      </c>
      <c r="K186" s="15" t="s">
        <v>454</v>
      </c>
      <c r="L186" s="15" t="s">
        <v>455</v>
      </c>
      <c r="M186" s="17"/>
      <c r="N186" s="17"/>
      <c r="O186" s="18"/>
    </row>
    <row r="187" spans="1:15" ht="30" x14ac:dyDescent="0.25">
      <c r="A187" s="13">
        <f t="shared" si="8"/>
        <v>186</v>
      </c>
      <c r="B187" s="14">
        <v>223137</v>
      </c>
      <c r="C187" s="15" t="s">
        <v>41</v>
      </c>
      <c r="D187" s="15" t="s">
        <v>132</v>
      </c>
      <c r="E187" s="15" t="s">
        <v>108</v>
      </c>
      <c r="F187" s="16">
        <v>10</v>
      </c>
      <c r="G187" s="16"/>
      <c r="H187" s="15">
        <f t="shared" si="7"/>
        <v>0</v>
      </c>
      <c r="I187" s="15" t="s">
        <v>11</v>
      </c>
      <c r="J187" s="15" t="s">
        <v>12</v>
      </c>
      <c r="K187" s="15" t="s">
        <v>454</v>
      </c>
      <c r="L187" s="15" t="s">
        <v>455</v>
      </c>
      <c r="M187" s="17"/>
      <c r="N187" s="17"/>
      <c r="O187" s="18"/>
    </row>
    <row r="188" spans="1:15" ht="30" x14ac:dyDescent="0.25">
      <c r="A188" s="13">
        <f t="shared" si="8"/>
        <v>187</v>
      </c>
      <c r="B188" s="14">
        <v>223138</v>
      </c>
      <c r="C188" s="15" t="s">
        <v>41</v>
      </c>
      <c r="D188" s="15" t="s">
        <v>133</v>
      </c>
      <c r="E188" s="15" t="s">
        <v>134</v>
      </c>
      <c r="F188" s="16">
        <v>10</v>
      </c>
      <c r="G188" s="16"/>
      <c r="H188" s="15">
        <f t="shared" si="7"/>
        <v>0</v>
      </c>
      <c r="I188" s="15" t="s">
        <v>11</v>
      </c>
      <c r="J188" s="15" t="s">
        <v>12</v>
      </c>
      <c r="K188" s="15" t="s">
        <v>454</v>
      </c>
      <c r="L188" s="15" t="s">
        <v>455</v>
      </c>
      <c r="M188" s="17"/>
      <c r="N188" s="17"/>
      <c r="O188" s="18"/>
    </row>
    <row r="189" spans="1:15" ht="30" x14ac:dyDescent="0.25">
      <c r="A189" s="13">
        <f t="shared" si="8"/>
        <v>188</v>
      </c>
      <c r="B189" s="14">
        <v>223139</v>
      </c>
      <c r="C189" s="15" t="s">
        <v>41</v>
      </c>
      <c r="D189" s="15" t="s">
        <v>130</v>
      </c>
      <c r="E189" s="15" t="s">
        <v>131</v>
      </c>
      <c r="F189" s="16">
        <v>1</v>
      </c>
      <c r="G189" s="16"/>
      <c r="H189" s="15">
        <f t="shared" si="7"/>
        <v>0</v>
      </c>
      <c r="I189" s="15" t="s">
        <v>11</v>
      </c>
      <c r="J189" s="15" t="s">
        <v>12</v>
      </c>
      <c r="K189" s="15" t="s">
        <v>454</v>
      </c>
      <c r="L189" s="15" t="s">
        <v>455</v>
      </c>
      <c r="M189" s="17"/>
      <c r="N189" s="17"/>
      <c r="O189" s="18"/>
    </row>
    <row r="190" spans="1:15" ht="150" x14ac:dyDescent="0.25">
      <c r="A190" s="13">
        <f t="shared" si="8"/>
        <v>189</v>
      </c>
      <c r="B190" s="14">
        <v>224627</v>
      </c>
      <c r="C190" s="19" t="s">
        <v>41</v>
      </c>
      <c r="D190" s="15" t="s">
        <v>359</v>
      </c>
      <c r="E190" s="15" t="s">
        <v>360</v>
      </c>
      <c r="F190" s="16">
        <v>1</v>
      </c>
      <c r="G190" s="16"/>
      <c r="H190" s="15">
        <f t="shared" si="7"/>
        <v>0</v>
      </c>
      <c r="I190" s="15" t="s">
        <v>506</v>
      </c>
      <c r="J190" s="15" t="s">
        <v>507</v>
      </c>
      <c r="K190" s="15" t="s">
        <v>508</v>
      </c>
      <c r="L190" s="15" t="s">
        <v>509</v>
      </c>
      <c r="M190" s="17"/>
      <c r="N190" s="17"/>
      <c r="O190" s="18"/>
    </row>
    <row r="191" spans="1:15" ht="165" x14ac:dyDescent="0.25">
      <c r="A191" s="13">
        <f t="shared" si="8"/>
        <v>190</v>
      </c>
      <c r="B191" s="14">
        <v>226470</v>
      </c>
      <c r="C191" s="15" t="s">
        <v>41</v>
      </c>
      <c r="D191" s="15" t="s">
        <v>413</v>
      </c>
      <c r="E191" s="15" t="s">
        <v>414</v>
      </c>
      <c r="F191" s="16">
        <v>1</v>
      </c>
      <c r="G191" s="16"/>
      <c r="H191" s="15">
        <f t="shared" si="7"/>
        <v>0</v>
      </c>
      <c r="I191" s="15" t="s">
        <v>13</v>
      </c>
      <c r="J191" s="15" t="s">
        <v>14</v>
      </c>
      <c r="K191" s="15" t="s">
        <v>524</v>
      </c>
      <c r="L191" s="15" t="s">
        <v>525</v>
      </c>
      <c r="M191" s="17"/>
      <c r="N191" s="17"/>
      <c r="O191" s="18"/>
    </row>
    <row r="192" spans="1:15" ht="60" x14ac:dyDescent="0.25">
      <c r="A192" s="13">
        <f t="shared" si="8"/>
        <v>191</v>
      </c>
      <c r="B192" s="14">
        <v>226838</v>
      </c>
      <c r="C192" s="15" t="s">
        <v>41</v>
      </c>
      <c r="D192" s="15" t="s">
        <v>72</v>
      </c>
      <c r="E192" s="15" t="s">
        <v>73</v>
      </c>
      <c r="F192" s="16">
        <v>1</v>
      </c>
      <c r="G192" s="16"/>
      <c r="H192" s="15">
        <f t="shared" si="7"/>
        <v>0</v>
      </c>
      <c r="I192" s="15" t="s">
        <v>37</v>
      </c>
      <c r="J192" s="15" t="s">
        <v>38</v>
      </c>
      <c r="K192" s="15" t="s">
        <v>444</v>
      </c>
      <c r="L192" s="15" t="s">
        <v>445</v>
      </c>
      <c r="M192" s="17"/>
      <c r="N192" s="17"/>
      <c r="O192" s="18"/>
    </row>
    <row r="193" spans="1:15" ht="60" x14ac:dyDescent="0.25">
      <c r="A193" s="13">
        <f t="shared" si="8"/>
        <v>192</v>
      </c>
      <c r="B193" s="14">
        <v>226840</v>
      </c>
      <c r="C193" s="15" t="s">
        <v>41</v>
      </c>
      <c r="D193" s="15" t="s">
        <v>84</v>
      </c>
      <c r="E193" s="15" t="s">
        <v>85</v>
      </c>
      <c r="F193" s="16">
        <v>1</v>
      </c>
      <c r="G193" s="16"/>
      <c r="H193" s="15">
        <f t="shared" si="7"/>
        <v>0</v>
      </c>
      <c r="I193" s="15" t="s">
        <v>37</v>
      </c>
      <c r="J193" s="15" t="s">
        <v>38</v>
      </c>
      <c r="K193" s="15" t="s">
        <v>444</v>
      </c>
      <c r="L193" s="15" t="s">
        <v>445</v>
      </c>
      <c r="M193" s="17"/>
      <c r="N193" s="17"/>
      <c r="O193" s="18"/>
    </row>
    <row r="194" spans="1:15" ht="60" x14ac:dyDescent="0.25">
      <c r="A194" s="13">
        <v>1</v>
      </c>
      <c r="B194" s="14">
        <v>226844</v>
      </c>
      <c r="C194" s="15" t="s">
        <v>41</v>
      </c>
      <c r="D194" s="15" t="s">
        <v>42</v>
      </c>
      <c r="E194" s="15" t="s">
        <v>43</v>
      </c>
      <c r="F194" s="16">
        <v>1</v>
      </c>
      <c r="G194" s="16"/>
      <c r="H194" s="15">
        <f t="shared" ref="H194:H257" si="9">F194*G194</f>
        <v>0</v>
      </c>
      <c r="I194" s="15" t="s">
        <v>37</v>
      </c>
      <c r="J194" s="15" t="s">
        <v>38</v>
      </c>
      <c r="K194" s="15" t="s">
        <v>444</v>
      </c>
      <c r="L194" s="15" t="s">
        <v>445</v>
      </c>
      <c r="M194" s="17"/>
      <c r="N194" s="17"/>
      <c r="O194" s="18"/>
    </row>
    <row r="195" spans="1:15" ht="45" x14ac:dyDescent="0.25">
      <c r="A195" s="13">
        <f t="shared" ref="A195:A226" si="10">ROW(A194)</f>
        <v>194</v>
      </c>
      <c r="B195" s="14">
        <v>228386</v>
      </c>
      <c r="C195" s="19" t="s">
        <v>41</v>
      </c>
      <c r="D195" s="15" t="s">
        <v>435</v>
      </c>
      <c r="E195" s="15" t="s">
        <v>436</v>
      </c>
      <c r="F195" s="16">
        <v>1</v>
      </c>
      <c r="G195" s="16"/>
      <c r="H195" s="15">
        <f t="shared" si="9"/>
        <v>0</v>
      </c>
      <c r="I195" s="15" t="s">
        <v>9</v>
      </c>
      <c r="J195" s="15" t="s">
        <v>10</v>
      </c>
      <c r="K195" s="15" t="s">
        <v>526</v>
      </c>
      <c r="L195" s="15" t="s">
        <v>527</v>
      </c>
      <c r="M195" s="17"/>
      <c r="N195" s="17"/>
      <c r="O195" s="18"/>
    </row>
    <row r="196" spans="1:15" ht="45" x14ac:dyDescent="0.25">
      <c r="A196" s="13">
        <f t="shared" si="10"/>
        <v>195</v>
      </c>
      <c r="B196" s="14">
        <v>228387</v>
      </c>
      <c r="C196" s="19" t="s">
        <v>41</v>
      </c>
      <c r="D196" s="15" t="s">
        <v>439</v>
      </c>
      <c r="E196" s="15" t="s">
        <v>440</v>
      </c>
      <c r="F196" s="16">
        <v>1</v>
      </c>
      <c r="G196" s="16"/>
      <c r="H196" s="15">
        <f t="shared" si="9"/>
        <v>0</v>
      </c>
      <c r="I196" s="15" t="s">
        <v>9</v>
      </c>
      <c r="J196" s="15" t="s">
        <v>10</v>
      </c>
      <c r="K196" s="15" t="s">
        <v>526</v>
      </c>
      <c r="L196" s="15" t="s">
        <v>527</v>
      </c>
      <c r="M196" s="17"/>
      <c r="N196" s="17"/>
      <c r="O196" s="18"/>
    </row>
    <row r="197" spans="1:15" ht="45" x14ac:dyDescent="0.25">
      <c r="A197" s="13">
        <f t="shared" si="10"/>
        <v>196</v>
      </c>
      <c r="B197" s="14">
        <v>228388</v>
      </c>
      <c r="C197" s="19" t="s">
        <v>41</v>
      </c>
      <c r="D197" s="15" t="s">
        <v>437</v>
      </c>
      <c r="E197" s="15" t="s">
        <v>438</v>
      </c>
      <c r="F197" s="16">
        <v>1</v>
      </c>
      <c r="G197" s="16"/>
      <c r="H197" s="15">
        <f t="shared" si="9"/>
        <v>0</v>
      </c>
      <c r="I197" s="15" t="s">
        <v>9</v>
      </c>
      <c r="J197" s="15" t="s">
        <v>10</v>
      </c>
      <c r="K197" s="15" t="s">
        <v>526</v>
      </c>
      <c r="L197" s="15" t="s">
        <v>527</v>
      </c>
      <c r="M197" s="17"/>
      <c r="N197" s="17"/>
      <c r="O197" s="18"/>
    </row>
    <row r="198" spans="1:15" ht="45" x14ac:dyDescent="0.25">
      <c r="A198" s="13">
        <f t="shared" si="10"/>
        <v>197</v>
      </c>
      <c r="B198" s="14">
        <v>228389</v>
      </c>
      <c r="C198" s="19" t="s">
        <v>41</v>
      </c>
      <c r="D198" s="15" t="s">
        <v>441</v>
      </c>
      <c r="E198" s="15" t="s">
        <v>442</v>
      </c>
      <c r="F198" s="16">
        <v>1</v>
      </c>
      <c r="G198" s="16"/>
      <c r="H198" s="15">
        <f t="shared" si="9"/>
        <v>0</v>
      </c>
      <c r="I198" s="15" t="s">
        <v>9</v>
      </c>
      <c r="J198" s="15" t="s">
        <v>10</v>
      </c>
      <c r="K198" s="15" t="s">
        <v>526</v>
      </c>
      <c r="L198" s="15" t="s">
        <v>527</v>
      </c>
      <c r="M198" s="17"/>
      <c r="N198" s="17"/>
      <c r="O198" s="18"/>
    </row>
    <row r="199" spans="1:15" ht="45" x14ac:dyDescent="0.25">
      <c r="A199" s="13">
        <f t="shared" si="10"/>
        <v>198</v>
      </c>
      <c r="B199" s="14">
        <v>228390</v>
      </c>
      <c r="C199" s="19" t="s">
        <v>41</v>
      </c>
      <c r="D199" s="15" t="s">
        <v>90</v>
      </c>
      <c r="E199" s="15" t="s">
        <v>434</v>
      </c>
      <c r="F199" s="16">
        <v>1</v>
      </c>
      <c r="G199" s="16"/>
      <c r="H199" s="15">
        <f t="shared" si="9"/>
        <v>0</v>
      </c>
      <c r="I199" s="15" t="s">
        <v>9</v>
      </c>
      <c r="J199" s="15" t="s">
        <v>10</v>
      </c>
      <c r="K199" s="15" t="s">
        <v>526</v>
      </c>
      <c r="L199" s="15" t="s">
        <v>527</v>
      </c>
      <c r="M199" s="17"/>
      <c r="N199" s="17"/>
      <c r="O199" s="18"/>
    </row>
    <row r="200" spans="1:15" ht="45" x14ac:dyDescent="0.25">
      <c r="A200" s="13">
        <f t="shared" si="10"/>
        <v>199</v>
      </c>
      <c r="B200" s="14">
        <v>228391</v>
      </c>
      <c r="C200" s="19" t="s">
        <v>41</v>
      </c>
      <c r="D200" s="15" t="s">
        <v>430</v>
      </c>
      <c r="E200" s="15" t="s">
        <v>431</v>
      </c>
      <c r="F200" s="16">
        <v>1</v>
      </c>
      <c r="G200" s="16"/>
      <c r="H200" s="15">
        <f t="shared" si="9"/>
        <v>0</v>
      </c>
      <c r="I200" s="15" t="s">
        <v>9</v>
      </c>
      <c r="J200" s="15" t="s">
        <v>10</v>
      </c>
      <c r="K200" s="15" t="s">
        <v>526</v>
      </c>
      <c r="L200" s="15" t="s">
        <v>527</v>
      </c>
      <c r="M200" s="17"/>
      <c r="N200" s="17"/>
      <c r="O200" s="18"/>
    </row>
    <row r="201" spans="1:15" ht="45" x14ac:dyDescent="0.25">
      <c r="A201" s="13">
        <f t="shared" si="10"/>
        <v>200</v>
      </c>
      <c r="B201" s="14">
        <v>228392</v>
      </c>
      <c r="C201" s="19" t="s">
        <v>41</v>
      </c>
      <c r="D201" s="15" t="s">
        <v>432</v>
      </c>
      <c r="E201" s="15" t="s">
        <v>433</v>
      </c>
      <c r="F201" s="16">
        <v>1</v>
      </c>
      <c r="G201" s="16"/>
      <c r="H201" s="15">
        <f t="shared" si="9"/>
        <v>0</v>
      </c>
      <c r="I201" s="15" t="s">
        <v>9</v>
      </c>
      <c r="J201" s="15" t="s">
        <v>10</v>
      </c>
      <c r="K201" s="15" t="s">
        <v>526</v>
      </c>
      <c r="L201" s="15" t="s">
        <v>527</v>
      </c>
      <c r="M201" s="17"/>
      <c r="N201" s="17"/>
      <c r="O201" s="18"/>
    </row>
    <row r="202" spans="1:15" ht="45" x14ac:dyDescent="0.25">
      <c r="A202" s="13">
        <f t="shared" si="10"/>
        <v>201</v>
      </c>
      <c r="B202" s="14">
        <v>228393</v>
      </c>
      <c r="C202" s="19" t="s">
        <v>41</v>
      </c>
      <c r="D202" s="15" t="s">
        <v>428</v>
      </c>
      <c r="E202" s="15" t="s">
        <v>429</v>
      </c>
      <c r="F202" s="16">
        <v>1</v>
      </c>
      <c r="G202" s="16"/>
      <c r="H202" s="15">
        <f t="shared" si="9"/>
        <v>0</v>
      </c>
      <c r="I202" s="15" t="s">
        <v>9</v>
      </c>
      <c r="J202" s="15" t="s">
        <v>10</v>
      </c>
      <c r="K202" s="15" t="s">
        <v>526</v>
      </c>
      <c r="L202" s="15" t="s">
        <v>527</v>
      </c>
      <c r="M202" s="17"/>
      <c r="N202" s="17"/>
      <c r="O202" s="18"/>
    </row>
    <row r="203" spans="1:15" ht="45" x14ac:dyDescent="0.25">
      <c r="A203" s="13">
        <f t="shared" si="10"/>
        <v>202</v>
      </c>
      <c r="B203" s="14">
        <v>228394</v>
      </c>
      <c r="C203" s="19" t="s">
        <v>41</v>
      </c>
      <c r="D203" s="15" t="s">
        <v>426</v>
      </c>
      <c r="E203" s="15" t="s">
        <v>427</v>
      </c>
      <c r="F203" s="16">
        <v>1</v>
      </c>
      <c r="G203" s="16"/>
      <c r="H203" s="15">
        <f t="shared" si="9"/>
        <v>0</v>
      </c>
      <c r="I203" s="15" t="s">
        <v>9</v>
      </c>
      <c r="J203" s="15" t="s">
        <v>10</v>
      </c>
      <c r="K203" s="15" t="s">
        <v>526</v>
      </c>
      <c r="L203" s="15" t="s">
        <v>527</v>
      </c>
      <c r="M203" s="17"/>
      <c r="N203" s="17"/>
      <c r="O203" s="18"/>
    </row>
    <row r="204" spans="1:15" ht="45" x14ac:dyDescent="0.25">
      <c r="A204" s="13">
        <f t="shared" si="10"/>
        <v>203</v>
      </c>
      <c r="B204" s="14">
        <v>229575</v>
      </c>
      <c r="C204" s="19" t="s">
        <v>41</v>
      </c>
      <c r="D204" s="15" t="s">
        <v>361</v>
      </c>
      <c r="E204" s="15" t="s">
        <v>362</v>
      </c>
      <c r="F204" s="16">
        <v>1</v>
      </c>
      <c r="G204" s="16"/>
      <c r="H204" s="15">
        <f t="shared" si="9"/>
        <v>0</v>
      </c>
      <c r="I204" s="15" t="s">
        <v>510</v>
      </c>
      <c r="J204" s="15" t="s">
        <v>511</v>
      </c>
      <c r="K204" s="15" t="s">
        <v>512</v>
      </c>
      <c r="L204" s="15" t="s">
        <v>513</v>
      </c>
      <c r="M204" s="17"/>
      <c r="N204" s="17"/>
      <c r="O204" s="18"/>
    </row>
    <row r="205" spans="1:15" ht="45" x14ac:dyDescent="0.25">
      <c r="A205" s="13">
        <f t="shared" si="10"/>
        <v>204</v>
      </c>
      <c r="B205" s="14">
        <v>229576</v>
      </c>
      <c r="C205" s="19" t="s">
        <v>41</v>
      </c>
      <c r="D205" s="15" t="s">
        <v>363</v>
      </c>
      <c r="E205" s="15" t="s">
        <v>364</v>
      </c>
      <c r="F205" s="16">
        <v>1</v>
      </c>
      <c r="G205" s="16"/>
      <c r="H205" s="15">
        <f t="shared" si="9"/>
        <v>0</v>
      </c>
      <c r="I205" s="15" t="s">
        <v>510</v>
      </c>
      <c r="J205" s="15" t="s">
        <v>511</v>
      </c>
      <c r="K205" s="15" t="s">
        <v>512</v>
      </c>
      <c r="L205" s="15" t="s">
        <v>513</v>
      </c>
      <c r="M205" s="17"/>
      <c r="N205" s="17"/>
      <c r="O205" s="18"/>
    </row>
    <row r="206" spans="1:15" ht="45" x14ac:dyDescent="0.25">
      <c r="A206" s="13">
        <f t="shared" si="10"/>
        <v>205</v>
      </c>
      <c r="B206" s="14">
        <v>229577</v>
      </c>
      <c r="C206" s="19" t="s">
        <v>41</v>
      </c>
      <c r="D206" s="15" t="s">
        <v>365</v>
      </c>
      <c r="E206" s="15" t="s">
        <v>366</v>
      </c>
      <c r="F206" s="16">
        <v>1</v>
      </c>
      <c r="G206" s="16"/>
      <c r="H206" s="15">
        <f t="shared" si="9"/>
        <v>0</v>
      </c>
      <c r="I206" s="15" t="s">
        <v>510</v>
      </c>
      <c r="J206" s="15" t="s">
        <v>511</v>
      </c>
      <c r="K206" s="15" t="s">
        <v>512</v>
      </c>
      <c r="L206" s="15" t="s">
        <v>513</v>
      </c>
      <c r="M206" s="17"/>
      <c r="N206" s="17"/>
      <c r="O206" s="18"/>
    </row>
    <row r="207" spans="1:15" ht="45" x14ac:dyDescent="0.25">
      <c r="A207" s="13">
        <f t="shared" si="10"/>
        <v>206</v>
      </c>
      <c r="B207" s="14">
        <v>229589</v>
      </c>
      <c r="C207" s="19" t="s">
        <v>41</v>
      </c>
      <c r="D207" s="15" t="s">
        <v>361</v>
      </c>
      <c r="E207" s="15" t="s">
        <v>362</v>
      </c>
      <c r="F207" s="16">
        <v>1</v>
      </c>
      <c r="G207" s="16"/>
      <c r="H207" s="15">
        <f t="shared" si="9"/>
        <v>0</v>
      </c>
      <c r="I207" s="15" t="s">
        <v>510</v>
      </c>
      <c r="J207" s="15" t="s">
        <v>511</v>
      </c>
      <c r="K207" s="15" t="s">
        <v>512</v>
      </c>
      <c r="L207" s="15" t="s">
        <v>513</v>
      </c>
      <c r="M207" s="17"/>
      <c r="N207" s="17"/>
      <c r="O207" s="18"/>
    </row>
    <row r="208" spans="1:15" ht="45" x14ac:dyDescent="0.25">
      <c r="A208" s="13">
        <f t="shared" si="10"/>
        <v>207</v>
      </c>
      <c r="B208" s="14">
        <v>229601</v>
      </c>
      <c r="C208" s="19" t="s">
        <v>41</v>
      </c>
      <c r="D208" s="15" t="s">
        <v>361</v>
      </c>
      <c r="E208" s="15" t="s">
        <v>362</v>
      </c>
      <c r="F208" s="16">
        <v>1</v>
      </c>
      <c r="G208" s="16"/>
      <c r="H208" s="15">
        <f t="shared" si="9"/>
        <v>0</v>
      </c>
      <c r="I208" s="15" t="s">
        <v>510</v>
      </c>
      <c r="J208" s="15" t="s">
        <v>511</v>
      </c>
      <c r="K208" s="15" t="s">
        <v>512</v>
      </c>
      <c r="L208" s="15" t="s">
        <v>513</v>
      </c>
      <c r="M208" s="17"/>
      <c r="N208" s="17"/>
      <c r="O208" s="18"/>
    </row>
    <row r="209" spans="1:15" ht="45" x14ac:dyDescent="0.25">
      <c r="A209" s="13">
        <f t="shared" si="10"/>
        <v>208</v>
      </c>
      <c r="B209" s="14">
        <v>231363</v>
      </c>
      <c r="C209" s="15" t="s">
        <v>41</v>
      </c>
      <c r="D209" s="15" t="s">
        <v>141</v>
      </c>
      <c r="E209" s="15" t="s">
        <v>142</v>
      </c>
      <c r="F209" s="16">
        <v>20</v>
      </c>
      <c r="G209" s="16"/>
      <c r="H209" s="15">
        <f t="shared" si="9"/>
        <v>0</v>
      </c>
      <c r="I209" s="15" t="s">
        <v>9</v>
      </c>
      <c r="J209" s="15" t="s">
        <v>10</v>
      </c>
      <c r="K209" s="15" t="s">
        <v>458</v>
      </c>
      <c r="L209" s="15" t="s">
        <v>459</v>
      </c>
      <c r="M209" s="17"/>
      <c r="N209" s="17"/>
      <c r="O209" s="18"/>
    </row>
    <row r="210" spans="1:15" ht="45" x14ac:dyDescent="0.25">
      <c r="A210" s="13">
        <f t="shared" si="10"/>
        <v>209</v>
      </c>
      <c r="B210" s="14">
        <v>231364</v>
      </c>
      <c r="C210" s="15" t="s">
        <v>41</v>
      </c>
      <c r="D210" s="15" t="s">
        <v>143</v>
      </c>
      <c r="E210" s="15" t="s">
        <v>144</v>
      </c>
      <c r="F210" s="16">
        <v>15</v>
      </c>
      <c r="G210" s="16"/>
      <c r="H210" s="15">
        <f t="shared" si="9"/>
        <v>0</v>
      </c>
      <c r="I210" s="15" t="s">
        <v>9</v>
      </c>
      <c r="J210" s="15" t="s">
        <v>10</v>
      </c>
      <c r="K210" s="15" t="s">
        <v>458</v>
      </c>
      <c r="L210" s="15" t="s">
        <v>459</v>
      </c>
      <c r="M210" s="17"/>
      <c r="N210" s="17"/>
      <c r="O210" s="18"/>
    </row>
    <row r="211" spans="1:15" ht="45" x14ac:dyDescent="0.25">
      <c r="A211" s="13">
        <f t="shared" si="10"/>
        <v>210</v>
      </c>
      <c r="B211" s="14">
        <v>231365</v>
      </c>
      <c r="C211" s="15" t="s">
        <v>41</v>
      </c>
      <c r="D211" s="15" t="s">
        <v>145</v>
      </c>
      <c r="E211" s="15" t="s">
        <v>146</v>
      </c>
      <c r="F211" s="16">
        <v>15</v>
      </c>
      <c r="G211" s="16"/>
      <c r="H211" s="15">
        <f t="shared" si="9"/>
        <v>0</v>
      </c>
      <c r="I211" s="15" t="s">
        <v>9</v>
      </c>
      <c r="J211" s="15" t="s">
        <v>10</v>
      </c>
      <c r="K211" s="15" t="s">
        <v>458</v>
      </c>
      <c r="L211" s="15" t="s">
        <v>459</v>
      </c>
      <c r="M211" s="17"/>
      <c r="N211" s="17"/>
      <c r="O211" s="18"/>
    </row>
    <row r="212" spans="1:15" ht="45" x14ac:dyDescent="0.25">
      <c r="A212" s="13">
        <f t="shared" si="10"/>
        <v>211</v>
      </c>
      <c r="B212" s="14">
        <v>231458</v>
      </c>
      <c r="C212" s="19" t="s">
        <v>41</v>
      </c>
      <c r="D212" s="15" t="s">
        <v>367</v>
      </c>
      <c r="E212" s="15" t="s">
        <v>368</v>
      </c>
      <c r="F212" s="16">
        <v>30</v>
      </c>
      <c r="G212" s="16"/>
      <c r="H212" s="15">
        <f t="shared" si="9"/>
        <v>0</v>
      </c>
      <c r="I212" s="15" t="s">
        <v>9</v>
      </c>
      <c r="J212" s="15" t="s">
        <v>10</v>
      </c>
      <c r="K212" s="15" t="s">
        <v>458</v>
      </c>
      <c r="L212" s="15" t="s">
        <v>459</v>
      </c>
      <c r="M212" s="17"/>
      <c r="N212" s="17"/>
      <c r="O212" s="18"/>
    </row>
    <row r="213" spans="1:15" ht="45" x14ac:dyDescent="0.25">
      <c r="A213" s="13">
        <f t="shared" si="10"/>
        <v>212</v>
      </c>
      <c r="B213" s="14">
        <v>231459</v>
      </c>
      <c r="C213" s="19" t="s">
        <v>41</v>
      </c>
      <c r="D213" s="15" t="s">
        <v>369</v>
      </c>
      <c r="E213" s="15" t="s">
        <v>370</v>
      </c>
      <c r="F213" s="16">
        <v>20</v>
      </c>
      <c r="G213" s="16"/>
      <c r="H213" s="15">
        <f t="shared" si="9"/>
        <v>0</v>
      </c>
      <c r="I213" s="15" t="s">
        <v>9</v>
      </c>
      <c r="J213" s="15" t="s">
        <v>10</v>
      </c>
      <c r="K213" s="15" t="s">
        <v>458</v>
      </c>
      <c r="L213" s="15" t="s">
        <v>459</v>
      </c>
      <c r="M213" s="17"/>
      <c r="N213" s="17"/>
      <c r="O213" s="18"/>
    </row>
    <row r="214" spans="1:15" ht="45" x14ac:dyDescent="0.25">
      <c r="A214" s="13">
        <f t="shared" si="10"/>
        <v>213</v>
      </c>
      <c r="B214" s="14">
        <v>231460</v>
      </c>
      <c r="C214" s="19" t="s">
        <v>41</v>
      </c>
      <c r="D214" s="15" t="s">
        <v>371</v>
      </c>
      <c r="E214" s="15" t="s">
        <v>372</v>
      </c>
      <c r="F214" s="16">
        <v>20</v>
      </c>
      <c r="G214" s="16"/>
      <c r="H214" s="15">
        <f t="shared" si="9"/>
        <v>0</v>
      </c>
      <c r="I214" s="15" t="s">
        <v>9</v>
      </c>
      <c r="J214" s="15" t="s">
        <v>10</v>
      </c>
      <c r="K214" s="15" t="s">
        <v>458</v>
      </c>
      <c r="L214" s="15" t="s">
        <v>459</v>
      </c>
      <c r="M214" s="17"/>
      <c r="N214" s="17"/>
      <c r="O214" s="18"/>
    </row>
    <row r="215" spans="1:15" ht="45" x14ac:dyDescent="0.25">
      <c r="A215" s="13">
        <f t="shared" si="10"/>
        <v>214</v>
      </c>
      <c r="B215" s="14">
        <v>231461</v>
      </c>
      <c r="C215" s="19" t="s">
        <v>41</v>
      </c>
      <c r="D215" s="15" t="s">
        <v>373</v>
      </c>
      <c r="E215" s="15" t="s">
        <v>374</v>
      </c>
      <c r="F215" s="16">
        <v>20</v>
      </c>
      <c r="G215" s="16"/>
      <c r="H215" s="15">
        <f t="shared" si="9"/>
        <v>0</v>
      </c>
      <c r="I215" s="15" t="s">
        <v>9</v>
      </c>
      <c r="J215" s="15" t="s">
        <v>10</v>
      </c>
      <c r="K215" s="15" t="s">
        <v>458</v>
      </c>
      <c r="L215" s="15" t="s">
        <v>459</v>
      </c>
      <c r="M215" s="17"/>
      <c r="N215" s="17"/>
      <c r="O215" s="18"/>
    </row>
    <row r="216" spans="1:15" ht="45" x14ac:dyDescent="0.25">
      <c r="A216" s="13">
        <f t="shared" si="10"/>
        <v>215</v>
      </c>
      <c r="B216" s="14">
        <v>231462</v>
      </c>
      <c r="C216" s="19" t="s">
        <v>41</v>
      </c>
      <c r="D216" s="15" t="s">
        <v>375</v>
      </c>
      <c r="E216" s="15" t="s">
        <v>376</v>
      </c>
      <c r="F216" s="16">
        <v>20</v>
      </c>
      <c r="G216" s="16"/>
      <c r="H216" s="15">
        <f t="shared" si="9"/>
        <v>0</v>
      </c>
      <c r="I216" s="15" t="s">
        <v>9</v>
      </c>
      <c r="J216" s="15" t="s">
        <v>10</v>
      </c>
      <c r="K216" s="15" t="s">
        <v>458</v>
      </c>
      <c r="L216" s="15" t="s">
        <v>459</v>
      </c>
      <c r="M216" s="17"/>
      <c r="N216" s="17"/>
      <c r="O216" s="18"/>
    </row>
    <row r="217" spans="1:15" ht="45" x14ac:dyDescent="0.25">
      <c r="A217" s="13">
        <f t="shared" si="10"/>
        <v>216</v>
      </c>
      <c r="B217" s="14">
        <v>231463</v>
      </c>
      <c r="C217" s="19" t="s">
        <v>41</v>
      </c>
      <c r="D217" s="15" t="s">
        <v>377</v>
      </c>
      <c r="E217" s="15" t="s">
        <v>378</v>
      </c>
      <c r="F217" s="16">
        <v>15</v>
      </c>
      <c r="G217" s="16"/>
      <c r="H217" s="15">
        <f t="shared" si="9"/>
        <v>0</v>
      </c>
      <c r="I217" s="15" t="s">
        <v>9</v>
      </c>
      <c r="J217" s="15" t="s">
        <v>10</v>
      </c>
      <c r="K217" s="15" t="s">
        <v>458</v>
      </c>
      <c r="L217" s="15" t="s">
        <v>459</v>
      </c>
      <c r="M217" s="17"/>
      <c r="N217" s="17"/>
      <c r="O217" s="18"/>
    </row>
    <row r="218" spans="1:15" ht="45" x14ac:dyDescent="0.25">
      <c r="A218" s="13">
        <f t="shared" si="10"/>
        <v>217</v>
      </c>
      <c r="B218" s="14">
        <v>231464</v>
      </c>
      <c r="C218" s="19" t="s">
        <v>41</v>
      </c>
      <c r="D218" s="15" t="s">
        <v>379</v>
      </c>
      <c r="E218" s="15" t="s">
        <v>380</v>
      </c>
      <c r="F218" s="16">
        <v>15</v>
      </c>
      <c r="G218" s="16"/>
      <c r="H218" s="15">
        <f t="shared" si="9"/>
        <v>0</v>
      </c>
      <c r="I218" s="15" t="s">
        <v>9</v>
      </c>
      <c r="J218" s="15" t="s">
        <v>10</v>
      </c>
      <c r="K218" s="15" t="s">
        <v>458</v>
      </c>
      <c r="L218" s="15" t="s">
        <v>459</v>
      </c>
      <c r="M218" s="17"/>
      <c r="N218" s="17"/>
      <c r="O218" s="18"/>
    </row>
    <row r="219" spans="1:15" ht="45" x14ac:dyDescent="0.25">
      <c r="A219" s="13">
        <f t="shared" si="10"/>
        <v>218</v>
      </c>
      <c r="B219" s="14">
        <v>231928</v>
      </c>
      <c r="C219" s="19" t="s">
        <v>41</v>
      </c>
      <c r="D219" s="15" t="s">
        <v>381</v>
      </c>
      <c r="E219" s="15" t="s">
        <v>382</v>
      </c>
      <c r="F219" s="16">
        <v>21</v>
      </c>
      <c r="G219" s="16"/>
      <c r="H219" s="15">
        <f t="shared" si="9"/>
        <v>0</v>
      </c>
      <c r="I219" s="15" t="s">
        <v>9</v>
      </c>
      <c r="J219" s="15" t="s">
        <v>10</v>
      </c>
      <c r="K219" s="15" t="s">
        <v>460</v>
      </c>
      <c r="L219" s="15" t="s">
        <v>461</v>
      </c>
      <c r="M219" s="17"/>
      <c r="N219" s="17"/>
      <c r="O219" s="18"/>
    </row>
    <row r="220" spans="1:15" ht="45" x14ac:dyDescent="0.25">
      <c r="A220" s="13">
        <f t="shared" si="10"/>
        <v>219</v>
      </c>
      <c r="B220" s="14">
        <v>231929</v>
      </c>
      <c r="C220" s="19" t="s">
        <v>41</v>
      </c>
      <c r="D220" s="15" t="s">
        <v>383</v>
      </c>
      <c r="E220" s="15" t="s">
        <v>384</v>
      </c>
      <c r="F220" s="16">
        <v>21</v>
      </c>
      <c r="G220" s="16"/>
      <c r="H220" s="15">
        <f t="shared" si="9"/>
        <v>0</v>
      </c>
      <c r="I220" s="15" t="s">
        <v>9</v>
      </c>
      <c r="J220" s="15" t="s">
        <v>10</v>
      </c>
      <c r="K220" s="15" t="s">
        <v>460</v>
      </c>
      <c r="L220" s="15" t="s">
        <v>461</v>
      </c>
      <c r="M220" s="17"/>
      <c r="N220" s="17"/>
      <c r="O220" s="18"/>
    </row>
    <row r="221" spans="1:15" ht="45" x14ac:dyDescent="0.25">
      <c r="A221" s="13">
        <f t="shared" si="10"/>
        <v>220</v>
      </c>
      <c r="B221" s="14">
        <v>231930</v>
      </c>
      <c r="C221" s="19" t="s">
        <v>41</v>
      </c>
      <c r="D221" s="15" t="s">
        <v>385</v>
      </c>
      <c r="E221" s="15" t="s">
        <v>386</v>
      </c>
      <c r="F221" s="16">
        <v>21</v>
      </c>
      <c r="G221" s="16"/>
      <c r="H221" s="15">
        <f t="shared" si="9"/>
        <v>0</v>
      </c>
      <c r="I221" s="15" t="s">
        <v>9</v>
      </c>
      <c r="J221" s="15" t="s">
        <v>10</v>
      </c>
      <c r="K221" s="15" t="s">
        <v>460</v>
      </c>
      <c r="L221" s="15" t="s">
        <v>461</v>
      </c>
      <c r="M221" s="17"/>
      <c r="N221" s="17"/>
      <c r="O221" s="18"/>
    </row>
    <row r="222" spans="1:15" ht="45" x14ac:dyDescent="0.25">
      <c r="A222" s="13">
        <f t="shared" si="10"/>
        <v>221</v>
      </c>
      <c r="B222" s="14">
        <v>231931</v>
      </c>
      <c r="C222" s="19" t="s">
        <v>41</v>
      </c>
      <c r="D222" s="15" t="s">
        <v>387</v>
      </c>
      <c r="E222" s="15" t="s">
        <v>388</v>
      </c>
      <c r="F222" s="16">
        <v>30</v>
      </c>
      <c r="G222" s="16"/>
      <c r="H222" s="15">
        <f t="shared" si="9"/>
        <v>0</v>
      </c>
      <c r="I222" s="15" t="s">
        <v>9</v>
      </c>
      <c r="J222" s="15" t="s">
        <v>10</v>
      </c>
      <c r="K222" s="15" t="s">
        <v>460</v>
      </c>
      <c r="L222" s="15" t="s">
        <v>461</v>
      </c>
      <c r="M222" s="17"/>
      <c r="N222" s="17"/>
      <c r="O222" s="18"/>
    </row>
    <row r="223" spans="1:15" ht="45" x14ac:dyDescent="0.25">
      <c r="A223" s="13">
        <f t="shared" si="10"/>
        <v>222</v>
      </c>
      <c r="B223" s="14">
        <v>231932</v>
      </c>
      <c r="C223" s="19" t="s">
        <v>41</v>
      </c>
      <c r="D223" s="15" t="s">
        <v>389</v>
      </c>
      <c r="E223" s="15" t="s">
        <v>390</v>
      </c>
      <c r="F223" s="16">
        <v>30</v>
      </c>
      <c r="G223" s="16"/>
      <c r="H223" s="15">
        <f t="shared" si="9"/>
        <v>0</v>
      </c>
      <c r="I223" s="15" t="s">
        <v>9</v>
      </c>
      <c r="J223" s="15" t="s">
        <v>10</v>
      </c>
      <c r="K223" s="15" t="s">
        <v>460</v>
      </c>
      <c r="L223" s="15" t="s">
        <v>461</v>
      </c>
      <c r="M223" s="17"/>
      <c r="N223" s="17"/>
      <c r="O223" s="18"/>
    </row>
    <row r="224" spans="1:15" ht="45" x14ac:dyDescent="0.25">
      <c r="A224" s="13">
        <f t="shared" si="10"/>
        <v>223</v>
      </c>
      <c r="B224" s="14">
        <v>231933</v>
      </c>
      <c r="C224" s="19" t="s">
        <v>41</v>
      </c>
      <c r="D224" s="15" t="s">
        <v>391</v>
      </c>
      <c r="E224" s="15" t="s">
        <v>392</v>
      </c>
      <c r="F224" s="16">
        <v>30</v>
      </c>
      <c r="G224" s="16"/>
      <c r="H224" s="15">
        <f t="shared" si="9"/>
        <v>0</v>
      </c>
      <c r="I224" s="15" t="s">
        <v>9</v>
      </c>
      <c r="J224" s="15" t="s">
        <v>10</v>
      </c>
      <c r="K224" s="15" t="s">
        <v>460</v>
      </c>
      <c r="L224" s="15" t="s">
        <v>461</v>
      </c>
      <c r="M224" s="17"/>
      <c r="N224" s="17"/>
      <c r="O224" s="18"/>
    </row>
    <row r="225" spans="1:15" ht="45" x14ac:dyDescent="0.25">
      <c r="A225" s="13">
        <f t="shared" si="10"/>
        <v>224</v>
      </c>
      <c r="B225" s="14">
        <v>231934</v>
      </c>
      <c r="C225" s="19" t="s">
        <v>41</v>
      </c>
      <c r="D225" s="15" t="s">
        <v>393</v>
      </c>
      <c r="E225" s="15" t="s">
        <v>394</v>
      </c>
      <c r="F225" s="16">
        <v>30</v>
      </c>
      <c r="G225" s="16"/>
      <c r="H225" s="15">
        <f t="shared" si="9"/>
        <v>0</v>
      </c>
      <c r="I225" s="15" t="s">
        <v>9</v>
      </c>
      <c r="J225" s="15" t="s">
        <v>10</v>
      </c>
      <c r="K225" s="15" t="s">
        <v>460</v>
      </c>
      <c r="L225" s="15" t="s">
        <v>461</v>
      </c>
      <c r="M225" s="17"/>
      <c r="N225" s="17"/>
      <c r="O225" s="18"/>
    </row>
    <row r="226" spans="1:15" ht="45" x14ac:dyDescent="0.25">
      <c r="A226" s="13">
        <f t="shared" si="10"/>
        <v>225</v>
      </c>
      <c r="B226" s="14">
        <v>231935</v>
      </c>
      <c r="C226" s="19" t="s">
        <v>41</v>
      </c>
      <c r="D226" s="15" t="s">
        <v>395</v>
      </c>
      <c r="E226" s="15" t="s">
        <v>396</v>
      </c>
      <c r="F226" s="16">
        <v>30</v>
      </c>
      <c r="G226" s="16"/>
      <c r="H226" s="15">
        <f t="shared" si="9"/>
        <v>0</v>
      </c>
      <c r="I226" s="15" t="s">
        <v>9</v>
      </c>
      <c r="J226" s="15" t="s">
        <v>10</v>
      </c>
      <c r="K226" s="15" t="s">
        <v>460</v>
      </c>
      <c r="L226" s="15" t="s">
        <v>461</v>
      </c>
      <c r="M226" s="17"/>
      <c r="N226" s="17"/>
      <c r="O226" s="18"/>
    </row>
    <row r="227" spans="1:15" ht="45" x14ac:dyDescent="0.25">
      <c r="A227" s="13">
        <f t="shared" ref="A227:A263" si="11">ROW(A226)</f>
        <v>226</v>
      </c>
      <c r="B227" s="14">
        <v>231966</v>
      </c>
      <c r="C227" s="15" t="s">
        <v>41</v>
      </c>
      <c r="D227" s="15" t="s">
        <v>147</v>
      </c>
      <c r="E227" s="15" t="s">
        <v>148</v>
      </c>
      <c r="F227" s="16">
        <v>30</v>
      </c>
      <c r="G227" s="16"/>
      <c r="H227" s="15">
        <f t="shared" si="9"/>
        <v>0</v>
      </c>
      <c r="I227" s="15" t="s">
        <v>9</v>
      </c>
      <c r="J227" s="15" t="s">
        <v>10</v>
      </c>
      <c r="K227" s="15" t="s">
        <v>460</v>
      </c>
      <c r="L227" s="15" t="s">
        <v>461</v>
      </c>
      <c r="M227" s="17"/>
      <c r="N227" s="17"/>
      <c r="O227" s="18"/>
    </row>
    <row r="228" spans="1:15" ht="45" x14ac:dyDescent="0.25">
      <c r="A228" s="13">
        <f t="shared" si="11"/>
        <v>227</v>
      </c>
      <c r="B228" s="14">
        <v>231967</v>
      </c>
      <c r="C228" s="15" t="s">
        <v>41</v>
      </c>
      <c r="D228" s="15" t="s">
        <v>149</v>
      </c>
      <c r="E228" s="15" t="s">
        <v>150</v>
      </c>
      <c r="F228" s="16">
        <v>20</v>
      </c>
      <c r="G228" s="16"/>
      <c r="H228" s="15">
        <f t="shared" si="9"/>
        <v>0</v>
      </c>
      <c r="I228" s="15" t="s">
        <v>9</v>
      </c>
      <c r="J228" s="15" t="s">
        <v>10</v>
      </c>
      <c r="K228" s="15" t="s">
        <v>460</v>
      </c>
      <c r="L228" s="15" t="s">
        <v>461</v>
      </c>
      <c r="M228" s="17"/>
      <c r="N228" s="17"/>
      <c r="O228" s="18"/>
    </row>
    <row r="229" spans="1:15" ht="45" x14ac:dyDescent="0.25">
      <c r="A229" s="13">
        <f t="shared" si="11"/>
        <v>228</v>
      </c>
      <c r="B229" s="14">
        <v>231968</v>
      </c>
      <c r="C229" s="15" t="s">
        <v>41</v>
      </c>
      <c r="D229" s="15" t="s">
        <v>151</v>
      </c>
      <c r="E229" s="15" t="s">
        <v>152</v>
      </c>
      <c r="F229" s="16">
        <v>20</v>
      </c>
      <c r="G229" s="16"/>
      <c r="H229" s="15">
        <f t="shared" si="9"/>
        <v>0</v>
      </c>
      <c r="I229" s="15" t="s">
        <v>9</v>
      </c>
      <c r="J229" s="15" t="s">
        <v>10</v>
      </c>
      <c r="K229" s="15" t="s">
        <v>460</v>
      </c>
      <c r="L229" s="15" t="s">
        <v>461</v>
      </c>
      <c r="M229" s="17"/>
      <c r="N229" s="17"/>
      <c r="O229" s="18"/>
    </row>
    <row r="230" spans="1:15" ht="45" x14ac:dyDescent="0.25">
      <c r="A230" s="13">
        <f t="shared" si="11"/>
        <v>229</v>
      </c>
      <c r="B230" s="14">
        <v>232603</v>
      </c>
      <c r="C230" s="15" t="s">
        <v>41</v>
      </c>
      <c r="D230" s="15" t="s">
        <v>50</v>
      </c>
      <c r="E230" s="15" t="s">
        <v>51</v>
      </c>
      <c r="F230" s="16">
        <v>1</v>
      </c>
      <c r="G230" s="16"/>
      <c r="H230" s="15">
        <f t="shared" si="9"/>
        <v>0</v>
      </c>
      <c r="I230" s="15" t="s">
        <v>13</v>
      </c>
      <c r="J230" s="15" t="s">
        <v>14</v>
      </c>
      <c r="K230" s="15" t="s">
        <v>33</v>
      </c>
      <c r="L230" s="15" t="s">
        <v>34</v>
      </c>
      <c r="M230" s="17"/>
      <c r="N230" s="17"/>
      <c r="O230" s="18"/>
    </row>
    <row r="231" spans="1:15" ht="45" x14ac:dyDescent="0.25">
      <c r="A231" s="13">
        <f t="shared" si="11"/>
        <v>230</v>
      </c>
      <c r="B231" s="14">
        <v>232604</v>
      </c>
      <c r="C231" s="15" t="s">
        <v>41</v>
      </c>
      <c r="D231" s="15" t="s">
        <v>46</v>
      </c>
      <c r="E231" s="15" t="s">
        <v>47</v>
      </c>
      <c r="F231" s="16">
        <v>1</v>
      </c>
      <c r="G231" s="16"/>
      <c r="H231" s="15">
        <f t="shared" si="9"/>
        <v>0</v>
      </c>
      <c r="I231" s="15" t="s">
        <v>13</v>
      </c>
      <c r="J231" s="15" t="s">
        <v>14</v>
      </c>
      <c r="K231" s="15" t="s">
        <v>33</v>
      </c>
      <c r="L231" s="15" t="s">
        <v>34</v>
      </c>
      <c r="M231" s="17"/>
      <c r="N231" s="17"/>
      <c r="O231" s="18"/>
    </row>
    <row r="232" spans="1:15" ht="75" x14ac:dyDescent="0.25">
      <c r="A232" s="13">
        <f t="shared" si="11"/>
        <v>231</v>
      </c>
      <c r="B232" s="14">
        <v>232605</v>
      </c>
      <c r="C232" s="15" t="s">
        <v>41</v>
      </c>
      <c r="D232" s="15" t="s">
        <v>54</v>
      </c>
      <c r="E232" s="15" t="s">
        <v>55</v>
      </c>
      <c r="F232" s="16">
        <v>1</v>
      </c>
      <c r="G232" s="16"/>
      <c r="H232" s="15">
        <f t="shared" si="9"/>
        <v>0</v>
      </c>
      <c r="I232" s="15" t="s">
        <v>13</v>
      </c>
      <c r="J232" s="15" t="s">
        <v>14</v>
      </c>
      <c r="K232" s="15" t="s">
        <v>33</v>
      </c>
      <c r="L232" s="15" t="s">
        <v>34</v>
      </c>
      <c r="M232" s="17"/>
      <c r="N232" s="17"/>
      <c r="O232" s="18"/>
    </row>
    <row r="233" spans="1:15" ht="45" x14ac:dyDescent="0.25">
      <c r="A233" s="13">
        <f t="shared" si="11"/>
        <v>232</v>
      </c>
      <c r="B233" s="14">
        <v>232612</v>
      </c>
      <c r="C233" s="15" t="s">
        <v>41</v>
      </c>
      <c r="D233" s="15" t="s">
        <v>44</v>
      </c>
      <c r="E233" s="15" t="s">
        <v>45</v>
      </c>
      <c r="F233" s="16">
        <v>1</v>
      </c>
      <c r="G233" s="16"/>
      <c r="H233" s="15">
        <f t="shared" si="9"/>
        <v>0</v>
      </c>
      <c r="I233" s="15" t="s">
        <v>13</v>
      </c>
      <c r="J233" s="15" t="s">
        <v>14</v>
      </c>
      <c r="K233" s="15" t="s">
        <v>33</v>
      </c>
      <c r="L233" s="15" t="s">
        <v>34</v>
      </c>
      <c r="M233" s="17"/>
      <c r="N233" s="17"/>
      <c r="O233" s="18"/>
    </row>
    <row r="234" spans="1:15" ht="60" x14ac:dyDescent="0.25">
      <c r="A234" s="13">
        <f t="shared" si="11"/>
        <v>233</v>
      </c>
      <c r="B234" s="14">
        <v>232702</v>
      </c>
      <c r="C234" s="15" t="s">
        <v>41</v>
      </c>
      <c r="D234" s="15" t="s">
        <v>86</v>
      </c>
      <c r="E234" s="15" t="s">
        <v>87</v>
      </c>
      <c r="F234" s="16">
        <v>1</v>
      </c>
      <c r="G234" s="16"/>
      <c r="H234" s="15">
        <f t="shared" si="9"/>
        <v>0</v>
      </c>
      <c r="I234" s="15" t="s">
        <v>13</v>
      </c>
      <c r="J234" s="15" t="s">
        <v>14</v>
      </c>
      <c r="K234" s="15" t="s">
        <v>33</v>
      </c>
      <c r="L234" s="15" t="s">
        <v>34</v>
      </c>
      <c r="M234" s="17"/>
      <c r="N234" s="17"/>
      <c r="O234" s="18"/>
    </row>
    <row r="235" spans="1:15" ht="45" x14ac:dyDescent="0.25">
      <c r="A235" s="13">
        <f t="shared" si="11"/>
        <v>234</v>
      </c>
      <c r="B235" s="14">
        <v>232707</v>
      </c>
      <c r="C235" s="19" t="s">
        <v>41</v>
      </c>
      <c r="D235" s="15" t="s">
        <v>381</v>
      </c>
      <c r="E235" s="15" t="s">
        <v>382</v>
      </c>
      <c r="F235" s="16">
        <v>7</v>
      </c>
      <c r="G235" s="16"/>
      <c r="H235" s="15">
        <f t="shared" si="9"/>
        <v>0</v>
      </c>
      <c r="I235" s="15" t="s">
        <v>462</v>
      </c>
      <c r="J235" s="15" t="s">
        <v>463</v>
      </c>
      <c r="K235" s="15" t="s">
        <v>464</v>
      </c>
      <c r="L235" s="15" t="s">
        <v>465</v>
      </c>
      <c r="M235" s="17"/>
      <c r="N235" s="17"/>
      <c r="O235" s="18"/>
    </row>
    <row r="236" spans="1:15" ht="45" x14ac:dyDescent="0.25">
      <c r="A236" s="13">
        <f t="shared" si="11"/>
        <v>235</v>
      </c>
      <c r="B236" s="14">
        <v>232708</v>
      </c>
      <c r="C236" s="19" t="s">
        <v>41</v>
      </c>
      <c r="D236" s="15" t="s">
        <v>383</v>
      </c>
      <c r="E236" s="15" t="s">
        <v>384</v>
      </c>
      <c r="F236" s="16">
        <v>7</v>
      </c>
      <c r="G236" s="16"/>
      <c r="H236" s="15">
        <f t="shared" si="9"/>
        <v>0</v>
      </c>
      <c r="I236" s="15" t="s">
        <v>462</v>
      </c>
      <c r="J236" s="15" t="s">
        <v>463</v>
      </c>
      <c r="K236" s="15" t="s">
        <v>464</v>
      </c>
      <c r="L236" s="15" t="s">
        <v>465</v>
      </c>
      <c r="M236" s="17"/>
      <c r="N236" s="17"/>
      <c r="O236" s="18"/>
    </row>
    <row r="237" spans="1:15" ht="45" x14ac:dyDescent="0.25">
      <c r="A237" s="13">
        <f t="shared" si="11"/>
        <v>236</v>
      </c>
      <c r="B237" s="14">
        <v>232709</v>
      </c>
      <c r="C237" s="19" t="s">
        <v>41</v>
      </c>
      <c r="D237" s="15" t="s">
        <v>385</v>
      </c>
      <c r="E237" s="15" t="s">
        <v>386</v>
      </c>
      <c r="F237" s="16">
        <v>7</v>
      </c>
      <c r="G237" s="16"/>
      <c r="H237" s="15">
        <f t="shared" si="9"/>
        <v>0</v>
      </c>
      <c r="I237" s="15" t="s">
        <v>462</v>
      </c>
      <c r="J237" s="15" t="s">
        <v>463</v>
      </c>
      <c r="K237" s="15" t="s">
        <v>464</v>
      </c>
      <c r="L237" s="15" t="s">
        <v>465</v>
      </c>
      <c r="M237" s="17"/>
      <c r="N237" s="17"/>
      <c r="O237" s="18"/>
    </row>
    <row r="238" spans="1:15" ht="45" x14ac:dyDescent="0.25">
      <c r="A238" s="13">
        <f t="shared" si="11"/>
        <v>237</v>
      </c>
      <c r="B238" s="14">
        <v>232710</v>
      </c>
      <c r="C238" s="19" t="s">
        <v>41</v>
      </c>
      <c r="D238" s="15" t="s">
        <v>387</v>
      </c>
      <c r="E238" s="15" t="s">
        <v>388</v>
      </c>
      <c r="F238" s="16">
        <v>10</v>
      </c>
      <c r="G238" s="16"/>
      <c r="H238" s="15">
        <f t="shared" si="9"/>
        <v>0</v>
      </c>
      <c r="I238" s="15" t="s">
        <v>462</v>
      </c>
      <c r="J238" s="15" t="s">
        <v>463</v>
      </c>
      <c r="K238" s="15" t="s">
        <v>464</v>
      </c>
      <c r="L238" s="15" t="s">
        <v>465</v>
      </c>
      <c r="M238" s="17"/>
      <c r="N238" s="17"/>
      <c r="O238" s="18"/>
    </row>
    <row r="239" spans="1:15" ht="45" x14ac:dyDescent="0.25">
      <c r="A239" s="13">
        <f t="shared" si="11"/>
        <v>238</v>
      </c>
      <c r="B239" s="14">
        <v>232711</v>
      </c>
      <c r="C239" s="19" t="s">
        <v>41</v>
      </c>
      <c r="D239" s="15" t="s">
        <v>389</v>
      </c>
      <c r="E239" s="15" t="s">
        <v>390</v>
      </c>
      <c r="F239" s="16">
        <v>10</v>
      </c>
      <c r="G239" s="16"/>
      <c r="H239" s="15">
        <f t="shared" si="9"/>
        <v>0</v>
      </c>
      <c r="I239" s="15" t="s">
        <v>462</v>
      </c>
      <c r="J239" s="15" t="s">
        <v>463</v>
      </c>
      <c r="K239" s="15" t="s">
        <v>464</v>
      </c>
      <c r="L239" s="15" t="s">
        <v>465</v>
      </c>
      <c r="M239" s="17"/>
      <c r="N239" s="17"/>
      <c r="O239" s="18"/>
    </row>
    <row r="240" spans="1:15" ht="45" x14ac:dyDescent="0.25">
      <c r="A240" s="13">
        <f t="shared" si="11"/>
        <v>239</v>
      </c>
      <c r="B240" s="14">
        <v>232712</v>
      </c>
      <c r="C240" s="19" t="s">
        <v>41</v>
      </c>
      <c r="D240" s="15" t="s">
        <v>391</v>
      </c>
      <c r="E240" s="15" t="s">
        <v>392</v>
      </c>
      <c r="F240" s="16">
        <v>10</v>
      </c>
      <c r="G240" s="16"/>
      <c r="H240" s="15">
        <f t="shared" si="9"/>
        <v>0</v>
      </c>
      <c r="I240" s="15" t="s">
        <v>462</v>
      </c>
      <c r="J240" s="15" t="s">
        <v>463</v>
      </c>
      <c r="K240" s="15" t="s">
        <v>464</v>
      </c>
      <c r="L240" s="15" t="s">
        <v>465</v>
      </c>
      <c r="M240" s="17"/>
      <c r="N240" s="17"/>
      <c r="O240" s="18"/>
    </row>
    <row r="241" spans="1:15" ht="45" x14ac:dyDescent="0.25">
      <c r="A241" s="13">
        <f t="shared" si="11"/>
        <v>240</v>
      </c>
      <c r="B241" s="14">
        <v>232713</v>
      </c>
      <c r="C241" s="19" t="s">
        <v>41</v>
      </c>
      <c r="D241" s="15" t="s">
        <v>393</v>
      </c>
      <c r="E241" s="15" t="s">
        <v>394</v>
      </c>
      <c r="F241" s="16">
        <v>10</v>
      </c>
      <c r="G241" s="16"/>
      <c r="H241" s="15">
        <f t="shared" si="9"/>
        <v>0</v>
      </c>
      <c r="I241" s="15" t="s">
        <v>462</v>
      </c>
      <c r="J241" s="15" t="s">
        <v>463</v>
      </c>
      <c r="K241" s="15" t="s">
        <v>464</v>
      </c>
      <c r="L241" s="15" t="s">
        <v>465</v>
      </c>
      <c r="M241" s="17"/>
      <c r="N241" s="17"/>
      <c r="O241" s="18"/>
    </row>
    <row r="242" spans="1:15" ht="45" x14ac:dyDescent="0.25">
      <c r="A242" s="13">
        <f t="shared" si="11"/>
        <v>241</v>
      </c>
      <c r="B242" s="14">
        <v>232714</v>
      </c>
      <c r="C242" s="19" t="s">
        <v>41</v>
      </c>
      <c r="D242" s="15" t="s">
        <v>395</v>
      </c>
      <c r="E242" s="15" t="s">
        <v>396</v>
      </c>
      <c r="F242" s="16">
        <v>10</v>
      </c>
      <c r="G242" s="16"/>
      <c r="H242" s="15">
        <f t="shared" si="9"/>
        <v>0</v>
      </c>
      <c r="I242" s="15" t="s">
        <v>462</v>
      </c>
      <c r="J242" s="15" t="s">
        <v>463</v>
      </c>
      <c r="K242" s="15" t="s">
        <v>464</v>
      </c>
      <c r="L242" s="15" t="s">
        <v>465</v>
      </c>
      <c r="M242" s="17"/>
      <c r="N242" s="17"/>
      <c r="O242" s="18"/>
    </row>
    <row r="243" spans="1:15" ht="45" x14ac:dyDescent="0.25">
      <c r="A243" s="13">
        <f t="shared" si="11"/>
        <v>242</v>
      </c>
      <c r="B243" s="14">
        <v>232768</v>
      </c>
      <c r="C243" s="15" t="s">
        <v>41</v>
      </c>
      <c r="D243" s="15" t="s">
        <v>147</v>
      </c>
      <c r="E243" s="15" t="s">
        <v>148</v>
      </c>
      <c r="F243" s="16">
        <v>5</v>
      </c>
      <c r="G243" s="16"/>
      <c r="H243" s="15">
        <f t="shared" si="9"/>
        <v>0</v>
      </c>
      <c r="I243" s="15" t="s">
        <v>462</v>
      </c>
      <c r="J243" s="15" t="s">
        <v>463</v>
      </c>
      <c r="K243" s="15" t="s">
        <v>464</v>
      </c>
      <c r="L243" s="15" t="s">
        <v>465</v>
      </c>
      <c r="M243" s="17"/>
      <c r="N243" s="17"/>
      <c r="O243" s="18"/>
    </row>
    <row r="244" spans="1:15" ht="45" x14ac:dyDescent="0.25">
      <c r="A244" s="13">
        <f t="shared" si="11"/>
        <v>243</v>
      </c>
      <c r="B244" s="14">
        <v>232769</v>
      </c>
      <c r="C244" s="15" t="s">
        <v>41</v>
      </c>
      <c r="D244" s="15" t="s">
        <v>149</v>
      </c>
      <c r="E244" s="15" t="s">
        <v>150</v>
      </c>
      <c r="F244" s="16">
        <v>10</v>
      </c>
      <c r="G244" s="16"/>
      <c r="H244" s="15">
        <f t="shared" si="9"/>
        <v>0</v>
      </c>
      <c r="I244" s="15" t="s">
        <v>462</v>
      </c>
      <c r="J244" s="15" t="s">
        <v>463</v>
      </c>
      <c r="K244" s="15" t="s">
        <v>464</v>
      </c>
      <c r="L244" s="15" t="s">
        <v>465</v>
      </c>
      <c r="M244" s="17"/>
      <c r="N244" s="17"/>
      <c r="O244" s="18"/>
    </row>
    <row r="245" spans="1:15" ht="45" x14ac:dyDescent="0.25">
      <c r="A245" s="13">
        <f t="shared" si="11"/>
        <v>244</v>
      </c>
      <c r="B245" s="14">
        <v>232770</v>
      </c>
      <c r="C245" s="15" t="s">
        <v>41</v>
      </c>
      <c r="D245" s="15" t="s">
        <v>151</v>
      </c>
      <c r="E245" s="15" t="s">
        <v>152</v>
      </c>
      <c r="F245" s="16">
        <v>10</v>
      </c>
      <c r="G245" s="16"/>
      <c r="H245" s="15">
        <f t="shared" si="9"/>
        <v>0</v>
      </c>
      <c r="I245" s="15" t="s">
        <v>462</v>
      </c>
      <c r="J245" s="15" t="s">
        <v>463</v>
      </c>
      <c r="K245" s="15" t="s">
        <v>464</v>
      </c>
      <c r="L245" s="15" t="s">
        <v>465</v>
      </c>
      <c r="M245" s="17"/>
      <c r="N245" s="17"/>
      <c r="O245" s="18"/>
    </row>
    <row r="246" spans="1:15" ht="165" x14ac:dyDescent="0.25">
      <c r="A246" s="13">
        <f t="shared" si="11"/>
        <v>245</v>
      </c>
      <c r="B246" s="14">
        <v>234648</v>
      </c>
      <c r="C246" s="19" t="s">
        <v>41</v>
      </c>
      <c r="D246" s="15" t="s">
        <v>397</v>
      </c>
      <c r="E246" s="15" t="s">
        <v>398</v>
      </c>
      <c r="F246" s="16">
        <v>1</v>
      </c>
      <c r="G246" s="16"/>
      <c r="H246" s="15">
        <f t="shared" si="9"/>
        <v>0</v>
      </c>
      <c r="I246" s="15" t="s">
        <v>514</v>
      </c>
      <c r="J246" s="15" t="s">
        <v>515</v>
      </c>
      <c r="K246" s="15" t="s">
        <v>516</v>
      </c>
      <c r="L246" s="15" t="s">
        <v>517</v>
      </c>
      <c r="M246" s="17"/>
      <c r="N246" s="17"/>
      <c r="O246" s="18"/>
    </row>
    <row r="247" spans="1:15" ht="75" x14ac:dyDescent="0.25">
      <c r="A247" s="13">
        <f t="shared" si="11"/>
        <v>246</v>
      </c>
      <c r="B247" s="14">
        <v>238083</v>
      </c>
      <c r="C247" s="15" t="s">
        <v>41</v>
      </c>
      <c r="D247" s="15" t="s">
        <v>411</v>
      </c>
      <c r="E247" s="15" t="s">
        <v>412</v>
      </c>
      <c r="F247" s="16">
        <v>1</v>
      </c>
      <c r="G247" s="16"/>
      <c r="H247" s="15">
        <f t="shared" si="9"/>
        <v>0</v>
      </c>
      <c r="I247" s="15" t="s">
        <v>514</v>
      </c>
      <c r="J247" s="15" t="s">
        <v>515</v>
      </c>
      <c r="K247" s="15" t="s">
        <v>522</v>
      </c>
      <c r="L247" s="15" t="s">
        <v>523</v>
      </c>
      <c r="M247" s="17"/>
      <c r="N247" s="17"/>
      <c r="O247" s="18"/>
    </row>
    <row r="248" spans="1:15" ht="30" x14ac:dyDescent="0.25">
      <c r="A248" s="13">
        <f t="shared" si="11"/>
        <v>247</v>
      </c>
      <c r="B248" s="14">
        <v>238161</v>
      </c>
      <c r="C248" s="19" t="s">
        <v>41</v>
      </c>
      <c r="D248" s="15" t="s">
        <v>90</v>
      </c>
      <c r="E248" s="15" t="s">
        <v>260</v>
      </c>
      <c r="F248" s="16">
        <v>10</v>
      </c>
      <c r="G248" s="16"/>
      <c r="H248" s="15">
        <f t="shared" si="9"/>
        <v>0</v>
      </c>
      <c r="I248" s="15" t="s">
        <v>480</v>
      </c>
      <c r="J248" s="15" t="s">
        <v>481</v>
      </c>
      <c r="K248" s="15" t="s">
        <v>482</v>
      </c>
      <c r="L248" s="15" t="s">
        <v>483</v>
      </c>
      <c r="M248" s="17"/>
      <c r="N248" s="17"/>
      <c r="O248" s="18"/>
    </row>
    <row r="249" spans="1:15" ht="30" x14ac:dyDescent="0.25">
      <c r="A249" s="13">
        <f t="shared" si="11"/>
        <v>248</v>
      </c>
      <c r="B249" s="14">
        <v>238162</v>
      </c>
      <c r="C249" s="19" t="s">
        <v>41</v>
      </c>
      <c r="D249" s="15" t="s">
        <v>90</v>
      </c>
      <c r="E249" s="15" t="s">
        <v>261</v>
      </c>
      <c r="F249" s="16">
        <v>10</v>
      </c>
      <c r="G249" s="16"/>
      <c r="H249" s="15">
        <f t="shared" si="9"/>
        <v>0</v>
      </c>
      <c r="I249" s="15" t="s">
        <v>480</v>
      </c>
      <c r="J249" s="15" t="s">
        <v>481</v>
      </c>
      <c r="K249" s="15" t="s">
        <v>482</v>
      </c>
      <c r="L249" s="15" t="s">
        <v>483</v>
      </c>
      <c r="M249" s="17"/>
      <c r="N249" s="17"/>
      <c r="O249" s="18"/>
    </row>
    <row r="250" spans="1:15" ht="30" x14ac:dyDescent="0.25">
      <c r="A250" s="13">
        <f t="shared" si="11"/>
        <v>249</v>
      </c>
      <c r="B250" s="14">
        <v>238183</v>
      </c>
      <c r="C250" s="19" t="s">
        <v>41</v>
      </c>
      <c r="D250" s="15" t="s">
        <v>90</v>
      </c>
      <c r="E250" s="15" t="s">
        <v>262</v>
      </c>
      <c r="F250" s="16">
        <v>5</v>
      </c>
      <c r="G250" s="16"/>
      <c r="H250" s="15">
        <f t="shared" si="9"/>
        <v>0</v>
      </c>
      <c r="I250" s="15" t="s">
        <v>480</v>
      </c>
      <c r="J250" s="15" t="s">
        <v>481</v>
      </c>
      <c r="K250" s="15" t="s">
        <v>482</v>
      </c>
      <c r="L250" s="15" t="s">
        <v>483</v>
      </c>
      <c r="M250" s="17"/>
      <c r="N250" s="17"/>
      <c r="O250" s="18"/>
    </row>
    <row r="251" spans="1:15" ht="45" x14ac:dyDescent="0.25">
      <c r="A251" s="13">
        <f t="shared" si="11"/>
        <v>250</v>
      </c>
      <c r="B251" s="14">
        <v>238187</v>
      </c>
      <c r="C251" s="19" t="s">
        <v>41</v>
      </c>
      <c r="D251" s="15" t="s">
        <v>255</v>
      </c>
      <c r="E251" s="15" t="s">
        <v>256</v>
      </c>
      <c r="F251" s="16">
        <v>14</v>
      </c>
      <c r="G251" s="16"/>
      <c r="H251" s="15">
        <f t="shared" si="9"/>
        <v>0</v>
      </c>
      <c r="I251" s="15" t="s">
        <v>480</v>
      </c>
      <c r="J251" s="15" t="s">
        <v>481</v>
      </c>
      <c r="K251" s="15" t="s">
        <v>482</v>
      </c>
      <c r="L251" s="15" t="s">
        <v>483</v>
      </c>
      <c r="M251" s="17"/>
      <c r="N251" s="17"/>
      <c r="O251" s="18"/>
    </row>
    <row r="252" spans="1:15" ht="45" x14ac:dyDescent="0.25">
      <c r="A252" s="13">
        <f t="shared" si="11"/>
        <v>251</v>
      </c>
      <c r="B252" s="14">
        <v>238188</v>
      </c>
      <c r="C252" s="19" t="s">
        <v>41</v>
      </c>
      <c r="D252" s="15" t="s">
        <v>253</v>
      </c>
      <c r="E252" s="15" t="s">
        <v>254</v>
      </c>
      <c r="F252" s="16">
        <v>14</v>
      </c>
      <c r="G252" s="16"/>
      <c r="H252" s="15">
        <f t="shared" si="9"/>
        <v>0</v>
      </c>
      <c r="I252" s="15" t="s">
        <v>480</v>
      </c>
      <c r="J252" s="15" t="s">
        <v>481</v>
      </c>
      <c r="K252" s="15" t="s">
        <v>482</v>
      </c>
      <c r="L252" s="15" t="s">
        <v>483</v>
      </c>
      <c r="M252" s="17"/>
      <c r="N252" s="17"/>
      <c r="O252" s="18"/>
    </row>
    <row r="253" spans="1:15" ht="45" x14ac:dyDescent="0.25">
      <c r="A253" s="13">
        <f t="shared" si="11"/>
        <v>252</v>
      </c>
      <c r="B253" s="14">
        <v>238189</v>
      </c>
      <c r="C253" s="19" t="s">
        <v>41</v>
      </c>
      <c r="D253" s="15" t="s">
        <v>257</v>
      </c>
      <c r="E253" s="15" t="s">
        <v>256</v>
      </c>
      <c r="F253" s="16">
        <v>14</v>
      </c>
      <c r="G253" s="16"/>
      <c r="H253" s="15">
        <f t="shared" si="9"/>
        <v>0</v>
      </c>
      <c r="I253" s="15" t="s">
        <v>480</v>
      </c>
      <c r="J253" s="15" t="s">
        <v>481</v>
      </c>
      <c r="K253" s="15" t="s">
        <v>482</v>
      </c>
      <c r="L253" s="15" t="s">
        <v>483</v>
      </c>
      <c r="M253" s="17"/>
      <c r="N253" s="17"/>
      <c r="O253" s="18"/>
    </row>
    <row r="254" spans="1:15" ht="30" x14ac:dyDescent="0.25">
      <c r="A254" s="13">
        <f t="shared" si="11"/>
        <v>253</v>
      </c>
      <c r="B254" s="14">
        <v>238190</v>
      </c>
      <c r="C254" s="19" t="s">
        <v>41</v>
      </c>
      <c r="D254" s="15" t="s">
        <v>251</v>
      </c>
      <c r="E254" s="15" t="s">
        <v>252</v>
      </c>
      <c r="F254" s="16">
        <v>10</v>
      </c>
      <c r="G254" s="16"/>
      <c r="H254" s="15">
        <f t="shared" si="9"/>
        <v>0</v>
      </c>
      <c r="I254" s="15" t="s">
        <v>480</v>
      </c>
      <c r="J254" s="15" t="s">
        <v>481</v>
      </c>
      <c r="K254" s="15" t="s">
        <v>482</v>
      </c>
      <c r="L254" s="15" t="s">
        <v>483</v>
      </c>
      <c r="M254" s="17"/>
      <c r="N254" s="17"/>
      <c r="O254" s="18"/>
    </row>
    <row r="255" spans="1:15" ht="45" x14ac:dyDescent="0.25">
      <c r="A255" s="13">
        <f t="shared" si="11"/>
        <v>254</v>
      </c>
      <c r="B255" s="14">
        <v>238191</v>
      </c>
      <c r="C255" s="19" t="s">
        <v>41</v>
      </c>
      <c r="D255" s="15" t="s">
        <v>258</v>
      </c>
      <c r="E255" s="15" t="s">
        <v>256</v>
      </c>
      <c r="F255" s="16">
        <v>10</v>
      </c>
      <c r="G255" s="16"/>
      <c r="H255" s="15">
        <f t="shared" si="9"/>
        <v>0</v>
      </c>
      <c r="I255" s="15" t="s">
        <v>480</v>
      </c>
      <c r="J255" s="15" t="s">
        <v>481</v>
      </c>
      <c r="K255" s="15" t="s">
        <v>482</v>
      </c>
      <c r="L255" s="15" t="s">
        <v>483</v>
      </c>
      <c r="M255" s="17"/>
      <c r="N255" s="17"/>
      <c r="O255" s="18"/>
    </row>
    <row r="256" spans="1:15" ht="45" x14ac:dyDescent="0.25">
      <c r="A256" s="13">
        <f t="shared" si="11"/>
        <v>255</v>
      </c>
      <c r="B256" s="14">
        <v>238192</v>
      </c>
      <c r="C256" s="19" t="s">
        <v>41</v>
      </c>
      <c r="D256" s="15" t="s">
        <v>259</v>
      </c>
      <c r="E256" s="15" t="s">
        <v>256</v>
      </c>
      <c r="F256" s="16">
        <v>10</v>
      </c>
      <c r="G256" s="16"/>
      <c r="H256" s="15">
        <f t="shared" si="9"/>
        <v>0</v>
      </c>
      <c r="I256" s="15" t="s">
        <v>480</v>
      </c>
      <c r="J256" s="15" t="s">
        <v>481</v>
      </c>
      <c r="K256" s="15" t="s">
        <v>482</v>
      </c>
      <c r="L256" s="15" t="s">
        <v>483</v>
      </c>
      <c r="M256" s="17"/>
      <c r="N256" s="17"/>
      <c r="O256" s="18"/>
    </row>
    <row r="257" spans="1:15" ht="45" x14ac:dyDescent="0.25">
      <c r="A257" s="13">
        <f t="shared" si="11"/>
        <v>256</v>
      </c>
      <c r="B257" s="14">
        <v>238193</v>
      </c>
      <c r="C257" s="19" t="s">
        <v>41</v>
      </c>
      <c r="D257" s="15" t="s">
        <v>265</v>
      </c>
      <c r="E257" s="15" t="s">
        <v>266</v>
      </c>
      <c r="F257" s="16">
        <v>20</v>
      </c>
      <c r="G257" s="16"/>
      <c r="H257" s="15">
        <f t="shared" si="9"/>
        <v>0</v>
      </c>
      <c r="I257" s="15" t="s">
        <v>480</v>
      </c>
      <c r="J257" s="15" t="s">
        <v>481</v>
      </c>
      <c r="K257" s="15" t="s">
        <v>482</v>
      </c>
      <c r="L257" s="15" t="s">
        <v>483</v>
      </c>
      <c r="M257" s="17"/>
      <c r="N257" s="17"/>
      <c r="O257" s="18"/>
    </row>
    <row r="258" spans="1:15" ht="45" x14ac:dyDescent="0.25">
      <c r="A258" s="13">
        <f t="shared" si="11"/>
        <v>257</v>
      </c>
      <c r="B258" s="14">
        <v>238194</v>
      </c>
      <c r="C258" s="19" t="s">
        <v>41</v>
      </c>
      <c r="D258" s="15" t="s">
        <v>267</v>
      </c>
      <c r="E258" s="15" t="s">
        <v>268</v>
      </c>
      <c r="F258" s="16">
        <v>1</v>
      </c>
      <c r="G258" s="16"/>
      <c r="H258" s="15">
        <f t="shared" ref="H258:H263" si="12">F258*G258</f>
        <v>0</v>
      </c>
      <c r="I258" s="15" t="s">
        <v>480</v>
      </c>
      <c r="J258" s="15" t="s">
        <v>481</v>
      </c>
      <c r="K258" s="15" t="s">
        <v>482</v>
      </c>
      <c r="L258" s="15" t="s">
        <v>483</v>
      </c>
      <c r="M258" s="17"/>
      <c r="N258" s="17"/>
      <c r="O258" s="18"/>
    </row>
    <row r="259" spans="1:15" ht="60" x14ac:dyDescent="0.25">
      <c r="A259" s="13">
        <f t="shared" si="11"/>
        <v>258</v>
      </c>
      <c r="B259" s="14">
        <v>240607</v>
      </c>
      <c r="C259" s="15" t="s">
        <v>41</v>
      </c>
      <c r="D259" s="15" t="s">
        <v>68</v>
      </c>
      <c r="E259" s="15" t="s">
        <v>69</v>
      </c>
      <c r="F259" s="16">
        <v>1</v>
      </c>
      <c r="G259" s="16"/>
      <c r="H259" s="15">
        <f t="shared" si="12"/>
        <v>0</v>
      </c>
      <c r="I259" s="15" t="s">
        <v>37</v>
      </c>
      <c r="J259" s="15" t="s">
        <v>38</v>
      </c>
      <c r="K259" s="15" t="s">
        <v>39</v>
      </c>
      <c r="L259" s="15" t="s">
        <v>40</v>
      </c>
      <c r="M259" s="17"/>
      <c r="N259" s="17"/>
      <c r="O259" s="18"/>
    </row>
    <row r="260" spans="1:15" ht="60" x14ac:dyDescent="0.25">
      <c r="A260" s="13">
        <f t="shared" si="11"/>
        <v>259</v>
      </c>
      <c r="B260" s="14">
        <v>240608</v>
      </c>
      <c r="C260" s="15" t="s">
        <v>41</v>
      </c>
      <c r="D260" s="15" t="s">
        <v>66</v>
      </c>
      <c r="E260" s="15" t="s">
        <v>67</v>
      </c>
      <c r="F260" s="16">
        <v>1</v>
      </c>
      <c r="G260" s="16"/>
      <c r="H260" s="15">
        <f t="shared" si="12"/>
        <v>0</v>
      </c>
      <c r="I260" s="15" t="s">
        <v>37</v>
      </c>
      <c r="J260" s="15" t="s">
        <v>38</v>
      </c>
      <c r="K260" s="15" t="s">
        <v>39</v>
      </c>
      <c r="L260" s="15" t="s">
        <v>40</v>
      </c>
      <c r="M260" s="17"/>
      <c r="N260" s="17"/>
      <c r="O260" s="18"/>
    </row>
    <row r="261" spans="1:15" ht="105" x14ac:dyDescent="0.25">
      <c r="A261" s="21">
        <f t="shared" si="11"/>
        <v>260</v>
      </c>
      <c r="B261" s="22">
        <v>215986</v>
      </c>
      <c r="C261" s="23" t="s">
        <v>535</v>
      </c>
      <c r="D261" s="23" t="s">
        <v>536</v>
      </c>
      <c r="E261" s="23" t="s">
        <v>537</v>
      </c>
      <c r="F261" s="24">
        <v>1</v>
      </c>
      <c r="G261" s="25"/>
      <c r="H261" s="26">
        <f t="shared" si="12"/>
        <v>0</v>
      </c>
      <c r="I261" s="23" t="s">
        <v>9</v>
      </c>
      <c r="J261" s="23" t="s">
        <v>10</v>
      </c>
      <c r="K261" s="23" t="s">
        <v>24</v>
      </c>
      <c r="L261" s="23" t="s">
        <v>25</v>
      </c>
      <c r="M261" s="20"/>
      <c r="N261" s="20"/>
      <c r="O261" s="20"/>
    </row>
    <row r="262" spans="1:15" ht="60" x14ac:dyDescent="0.25">
      <c r="A262" s="21">
        <f t="shared" si="11"/>
        <v>261</v>
      </c>
      <c r="B262" s="22">
        <v>219516</v>
      </c>
      <c r="C262" s="23" t="s">
        <v>535</v>
      </c>
      <c r="D262" s="23" t="s">
        <v>538</v>
      </c>
      <c r="E262" s="23" t="s">
        <v>539</v>
      </c>
      <c r="F262" s="24">
        <v>1</v>
      </c>
      <c r="G262" s="25"/>
      <c r="H262" s="26">
        <f t="shared" si="12"/>
        <v>0</v>
      </c>
      <c r="I262" s="23" t="s">
        <v>16</v>
      </c>
      <c r="J262" s="23" t="s">
        <v>17</v>
      </c>
      <c r="K262" s="23" t="s">
        <v>540</v>
      </c>
      <c r="L262" s="23" t="s">
        <v>541</v>
      </c>
      <c r="M262" s="20"/>
      <c r="N262" s="20"/>
      <c r="O262" s="20"/>
    </row>
    <row r="263" spans="1:15" ht="60" x14ac:dyDescent="0.25">
      <c r="A263" s="21">
        <f t="shared" si="11"/>
        <v>262</v>
      </c>
      <c r="B263" s="22">
        <v>219517</v>
      </c>
      <c r="C263" s="23" t="s">
        <v>535</v>
      </c>
      <c r="D263" s="23" t="s">
        <v>542</v>
      </c>
      <c r="E263" s="23" t="s">
        <v>543</v>
      </c>
      <c r="F263" s="24">
        <v>1</v>
      </c>
      <c r="G263" s="25"/>
      <c r="H263" s="26">
        <f t="shared" si="12"/>
        <v>0</v>
      </c>
      <c r="I263" s="23" t="s">
        <v>16</v>
      </c>
      <c r="J263" s="23" t="s">
        <v>17</v>
      </c>
      <c r="K263" s="23" t="s">
        <v>540</v>
      </c>
      <c r="L263" s="23" t="s">
        <v>541</v>
      </c>
      <c r="M263" s="20"/>
      <c r="N263" s="20"/>
      <c r="O263" s="20"/>
    </row>
  </sheetData>
  <conditionalFormatting sqref="B2:B260">
    <cfRule type="duplicateValues" dxfId="5" priority="3"/>
  </conditionalFormatting>
  <conditionalFormatting sqref="B261">
    <cfRule type="duplicateValues" dxfId="3" priority="2"/>
  </conditionalFormatting>
  <conditionalFormatting sqref="B262:B263">
    <cfRule type="duplicateValues" dxfId="1" priority="1"/>
  </conditionalFormatting>
  <pageMargins left="0.25" right="0.25" top="0.75" bottom="0.75" header="0.3" footer="0.3"/>
  <pageSetup paperSize="9" scale="55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Potpis___________________________________________&amp;L&amp;"Calibri,Bold"&amp;14* For lots which are not marked as a standard fill columns M, N, O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Jelena Marušić</cp:lastModifiedBy>
  <dcterms:created xsi:type="dcterms:W3CDTF">2011-11-23T11:42:12Z</dcterms:created>
  <dcterms:modified xsi:type="dcterms:W3CDTF">2015-08-28T10:39:57Z</dcterms:modified>
  <cp:category>Lotovi</cp:category>
</cp:coreProperties>
</file>