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510" yWindow="540" windowWidth="27495" windowHeight="13740"/>
  </bookViews>
  <sheets>
    <sheet name="Sheet10" sheetId="1" r:id="rId1"/>
  </sheets>
  <calcPr calcId="144525" concurrentCalc="0"/>
</workbook>
</file>

<file path=xl/calcChain.xml><?xml version="1.0" encoding="utf-8"?>
<calcChain xmlns="http://schemas.openxmlformats.org/spreadsheetml/2006/main">
  <c r="H64" i="1" l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comments1.xml><?xml version="1.0" encoding="utf-8"?>
<comments xmlns="http://schemas.openxmlformats.org/spreadsheetml/2006/main">
  <authors>
    <author>JUP</author>
  </authors>
  <commentList>
    <comment ref="B2" authorId="0">
      <text>
        <r>
          <rPr>
            <sz val="11"/>
            <color rgb="FF000000"/>
            <rFont val="Calibri"/>
          </rPr>
          <t>Stavka prebačena u lot: 21484-Lot 105 - ATCC Cell Biology</t>
        </r>
      </text>
    </comment>
    <comment ref="B3" authorId="0">
      <text>
        <r>
          <rPr>
            <sz val="11"/>
            <color rgb="FF000000"/>
            <rFont val="Calibri"/>
          </rPr>
          <t>Stavka prebačena u lot: 21484-Lot 105 - ATCC Cell Biology</t>
        </r>
      </text>
    </comment>
    <comment ref="B41" authorId="0">
      <text>
        <r>
          <rPr>
            <sz val="11"/>
            <color rgb="FF000000"/>
            <rFont val="Calibri"/>
          </rPr>
          <t xml:space="preserve">Ukinuta stavka
</t>
        </r>
      </text>
    </comment>
  </commentList>
</comments>
</file>

<file path=xl/sharedStrings.xml><?xml version="1.0" encoding="utf-8"?>
<sst xmlns="http://schemas.openxmlformats.org/spreadsheetml/2006/main" count="453" uniqueCount="206">
  <si>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</si>
  <si>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</si>
  <si>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</si>
  <si>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</si>
  <si>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</si>
  <si>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</si>
  <si>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</si>
  <si>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</si>
  <si>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</si>
  <si>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</si>
  <si>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</si>
  <si>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</si>
  <si>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LGC</t>
  </si>
  <si>
    <t>#ATCC-MYA-1381</t>
  </si>
  <si>
    <t xml:space="preserve">Schizochytrium limacinum SR21, frozen culture, pcs </t>
  </si>
  <si>
    <t>Институт за хемију, технологију и металургију у Београду</t>
  </si>
  <si>
    <t>Његошева 12 11000 Београд</t>
  </si>
  <si>
    <t>Душан Јовановић</t>
  </si>
  <si>
    <t>dusanmj@yahoo.com</t>
  </si>
  <si>
    <t>#ATCC-10951</t>
  </si>
  <si>
    <t xml:space="preserve">Pythium irregulare, frozen culture, pcs </t>
  </si>
  <si>
    <t>#RTC-QCI-30206</t>
  </si>
  <si>
    <t xml:space="preserve">Otpadna voda, LGC standards, 500mL </t>
  </si>
  <si>
    <t>Милка Видовић</t>
  </si>
  <si>
    <t>mivibgd@yahoo.com</t>
  </si>
  <si>
    <t>#CDX-00018089-005</t>
  </si>
  <si>
    <t xml:space="preserve">Resveratrol 5g, ChromaDex, food grade </t>
  </si>
  <si>
    <t>Иновациони центар Технолошко-металуршког факултете у Београду д.о.о.</t>
  </si>
  <si>
    <t>Карнегијева 4 11000 Београд</t>
  </si>
  <si>
    <t>Ката Трифковић</t>
  </si>
  <si>
    <t>katatrifkovic@gmail.com</t>
  </si>
  <si>
    <t>#1442512</t>
  </si>
  <si>
    <t xml:space="preserve">Hloroform HPLC, 99, 9%, 2500ml LGC. Nemacka &lt;4443-B025&gt; </t>
  </si>
  <si>
    <t>Медицински факултет у Новом Саду</t>
  </si>
  <si>
    <t>Хајдук Вељкова 3 21000 Нови Сад</t>
  </si>
  <si>
    <t>Маја Милановић</t>
  </si>
  <si>
    <t>majam021@yahoo.com</t>
  </si>
  <si>
    <t>#1419366</t>
  </si>
  <si>
    <t xml:space="preserve">n-Heksan,99,8%,HPLC,2500ml LGC, Nemacka &lt;5167-B025&gt; </t>
  </si>
  <si>
    <t>#SO-9260-B025</t>
  </si>
  <si>
    <t xml:space="preserve">Methanol HPLC Optigrade® Gradient Grade, 2500 ml, ( sifra 24322210)  </t>
  </si>
  <si>
    <t>#SO-5167-B025</t>
  </si>
  <si>
    <t xml:space="preserve">n-Hexane HPLC Optigrade®, 2500 ml, (sifra 24321100) </t>
  </si>
  <si>
    <t>#SO-3043-B025</t>
  </si>
  <si>
    <t xml:space="preserve">Propan-2-ol HPLC Optigrade®, 2500 ml, (sifra 24322500)   </t>
  </si>
  <si>
    <t>#4879-B025</t>
  </si>
  <si>
    <t xml:space="preserve">Dihlormetan HPLC, 99,8%,2500ml LGC, Nemacka ((sifra 24321300)) </t>
  </si>
  <si>
    <t>#141703</t>
  </si>
  <si>
    <t xml:space="preserve">Dihlormetan GC,99.5%, 2500mt LGC, Nemačka &lt;1185-B025&gt;Pakovanje 2.5 litara  ((24327000)) </t>
  </si>
  <si>
    <t>Институт за физику у Београду</t>
  </si>
  <si>
    <t>Прегревица 118 11080 Београд</t>
  </si>
  <si>
    <t>Зоран Мијић</t>
  </si>
  <si>
    <t>mirjana.tasic@ipb.ac.rs</t>
  </si>
  <si>
    <t xml:space="preserve">Dihlormetan GC,99.5%, 2500mt LGC, Nemačka &lt;1185-B025&gt;Pak. 2.5 litara  ((24327000)) </t>
  </si>
  <si>
    <t>#9668-B001</t>
  </si>
  <si>
    <t xml:space="preserve">Trifluorosircetna kiselina, ULC-MS, 100ml, LGC ((sifra24950000))  </t>
  </si>
  <si>
    <t>Институт за биолошка истраживања Синиша Станковић у Београду</t>
  </si>
  <si>
    <t>29. новембар 142 11060 Београд</t>
  </si>
  <si>
    <t>Мирко Томић</t>
  </si>
  <si>
    <t>mitomic@ibiss.bg.ac.rs</t>
  </si>
  <si>
    <t>#5167-B025</t>
  </si>
  <si>
    <t xml:space="preserve">n-heksan,heksan,HPLC gradient grade </t>
  </si>
  <si>
    <t>Институт за прехрамбене технологије у Новом Саду</t>
  </si>
  <si>
    <t>Булевар цара Лазара 1 21000 Нови Сад</t>
  </si>
  <si>
    <t>Marija Bodroža-Solarov</t>
  </si>
  <si>
    <t>marija.bodroza@fins.uns.ac.rs</t>
  </si>
  <si>
    <t>#U-IMS-102</t>
  </si>
  <si>
    <t xml:space="preserve">ICP-MS Calibration Standard (XXI), 125 ml </t>
  </si>
  <si>
    <t>Технички факултет у Бору</t>
  </si>
  <si>
    <t>Војске Југославије 12 19210 Бор</t>
  </si>
  <si>
    <t>Снежана Шербула</t>
  </si>
  <si>
    <t>ssherbula@tf.bor.ac.rs</t>
  </si>
  <si>
    <t>#U-IMS-103</t>
  </si>
  <si>
    <t xml:space="preserve">ICP/MS Calibration Standard 3, 125 ml </t>
  </si>
  <si>
    <t>#U-IMS-104</t>
  </si>
  <si>
    <t xml:space="preserve">ICP/MS Calibration Standard 4, 125 ml </t>
  </si>
  <si>
    <t xml:space="preserve">#NIM-GBW 07424 </t>
  </si>
  <si>
    <t xml:space="preserve">Soil - Composition including trace elements,70g </t>
  </si>
  <si>
    <t>Институт за водопривреду`Јарослав Черни` а.д.у Београду</t>
  </si>
  <si>
    <t>Јарослава Черног 80 11000 Београд</t>
  </si>
  <si>
    <t>Милан Димкић</t>
  </si>
  <si>
    <t>headoffice@jcerni.co.rs</t>
  </si>
  <si>
    <t>#1417037</t>
  </si>
  <si>
    <t xml:space="preserve">Dihlormetan GC,99.5%, 2500ml LGC, Nemacka &lt;1185-8025&gt; </t>
  </si>
  <si>
    <t>Факултет техничких наука у Новом Саду</t>
  </si>
  <si>
    <t>Трг Доситеја Обрадовића 6 21000 Нови Сад</t>
  </si>
  <si>
    <t>Душан Миловановић</t>
  </si>
  <si>
    <t>dusanmilovanovic@uns.ac.rs</t>
  </si>
  <si>
    <t>#1416162</t>
  </si>
  <si>
    <t xml:space="preserve">Etil acetat GC, 2500ml LGC Nemacka &lt;SO-1191-8025&gt; </t>
  </si>
  <si>
    <t>#1443985</t>
  </si>
  <si>
    <t xml:space="preserve">Metil-tert-butil-etar,99.8 %,GC,2500m1 LGC, Nemačka &lt;1265-B025&gt; </t>
  </si>
  <si>
    <t>#1442459</t>
  </si>
  <si>
    <t xml:space="preserve">Natrijum sulfat,anh.GC,500g LGC, Nemacka &lt;1024-B005&gt; </t>
  </si>
  <si>
    <t>#1416944</t>
  </si>
  <si>
    <t xml:space="preserve">Silika gel 60, 0.063-0.200µm, 70-230mesh, 1000g LGC, Nemačka &lt;9982-B010&gt; </t>
  </si>
  <si>
    <t>#1445525</t>
  </si>
  <si>
    <t xml:space="preserve">RS Bisfenol A (neobeležen) 100 µg/ml u Acetonitrilu, l,2ml LGC, Nemačka &lt;ClL-ULM-7106-1.2&gt; </t>
  </si>
  <si>
    <t>#1416170</t>
  </si>
  <si>
    <t xml:space="preserve">n-Heptan GC, 2500m1 LGC, Nemačka &lt;SO-1210-B025&gt; </t>
  </si>
  <si>
    <t>#1416073</t>
  </si>
  <si>
    <t xml:space="preserve">Aceton GC,99,0% 1000 ml LGC Nemačka &lt;SO-1142-B010&gt; </t>
  </si>
  <si>
    <t>#1416189</t>
  </si>
  <si>
    <t xml:space="preserve">n-Heksan, GC, 2500m1 LGC, Nemačka &lt;SO-1244-B025&gt; </t>
  </si>
  <si>
    <t>#U-ICM-101</t>
  </si>
  <si>
    <t xml:space="preserve">ICP Calibration Standard (VIII), Standards for Spectroscopy,125 ml </t>
  </si>
  <si>
    <t>#CDX-00007030-010 LGC</t>
  </si>
  <si>
    <t xml:space="preserve">Galangin(SH) </t>
  </si>
  <si>
    <t>Пољопривредни факултет у Београду</t>
  </si>
  <si>
    <t>Немањина 6 11080 Земун</t>
  </si>
  <si>
    <t>Мирољуб Бараћ</t>
  </si>
  <si>
    <t>baracm@agrif.bg.ac.rs</t>
  </si>
  <si>
    <t>#CDX-00016840-010 LGC</t>
  </si>
  <si>
    <t xml:space="preserve">Pinocembrin,10mg </t>
  </si>
  <si>
    <t>#52186-0050*SAF</t>
  </si>
  <si>
    <t xml:space="preserve">Naringenin, 50MGM </t>
  </si>
  <si>
    <t>#14668-0050*SAF</t>
  </si>
  <si>
    <t xml:space="preserve">Ellagic acid, 50MGM </t>
  </si>
  <si>
    <t>#72511-0010*SAF</t>
  </si>
  <si>
    <t xml:space="preserve">Luteolin, 10MGM </t>
  </si>
  <si>
    <t>#CDX-00001015-025 LGC</t>
  </si>
  <si>
    <t xml:space="preserve">Abscisic acid(RG), 25mg </t>
  </si>
  <si>
    <t>#96353-0010*SAF</t>
  </si>
  <si>
    <t xml:space="preserve">Kaempferol, 10MGM </t>
  </si>
  <si>
    <t>#95082-0050*SAF</t>
  </si>
  <si>
    <t xml:space="preserve">Chrysin,50MGM </t>
  </si>
  <si>
    <t xml:space="preserve">#NCS ZC73032 </t>
  </si>
  <si>
    <t xml:space="preserve">Celery - Trace elements (NIM-GBW10048)  </t>
  </si>
  <si>
    <t>Институт за општу и физичку хемију у Београду</t>
  </si>
  <si>
    <t>Студентски трг 12-16 11000 Београд</t>
  </si>
  <si>
    <t>Сања Остојић</t>
  </si>
  <si>
    <t>sostojic@iofh.bg.ac.rs</t>
  </si>
  <si>
    <t>#NCS ZC73036</t>
  </si>
  <si>
    <t xml:space="preserve">Tea - Trace elements </t>
  </si>
  <si>
    <t>#30710</t>
  </si>
  <si>
    <t xml:space="preserve">30710 ESALED - na kolicima LAMPA SA HLADNIM SVET- LOM I LED TEHNOLOGIJOM  KOJA NE PRAVI SENKE </t>
  </si>
  <si>
    <t>Медицински факултет у Крагујевацу</t>
  </si>
  <si>
    <t>Светозара Марковића 69 34000 Крагујевац</t>
  </si>
  <si>
    <t>Небојша Здравковић</t>
  </si>
  <si>
    <t>rektor@kg.ac.rs</t>
  </si>
  <si>
    <t>#3442-B025</t>
  </si>
  <si>
    <t xml:space="preserve">Ethyl acetate, HPLC gradient grade, LGC, 2.5L ((šifra:24322320)) </t>
  </si>
  <si>
    <t>Анамарија Мандић</t>
  </si>
  <si>
    <t>anamarija.mandic@fins.uns.ac.rs</t>
  </si>
  <si>
    <t>#29868</t>
  </si>
  <si>
    <t xml:space="preserve">1416090:Acetonitril HPLC, 2500ml LGC, Nemačka  </t>
  </si>
  <si>
    <t>Јован Поповић</t>
  </si>
  <si>
    <t>jovan.popovic@gmail.com</t>
  </si>
  <si>
    <t>Наташа Милић</t>
  </si>
  <si>
    <t>milnat@libero.it</t>
  </si>
  <si>
    <t xml:space="preserve">Dihlormetan HPLC, 99,8%,2500ml LGC, Nemacka  </t>
  </si>
  <si>
    <t>#1443312</t>
  </si>
  <si>
    <t xml:space="preserve"> RS Hlorogenska kiselina, 5mg LGC, Nemacka CDX - 00003450-005 </t>
  </si>
  <si>
    <t>Институт за заштиту биља и животну средину у Београду</t>
  </si>
  <si>
    <t>Теодора Драјзера 9 11000 Београд</t>
  </si>
  <si>
    <t>Вељко Гавриловић</t>
  </si>
  <si>
    <t>vgavrilo@yahoo.com</t>
  </si>
  <si>
    <t>#1442944</t>
  </si>
  <si>
    <t xml:space="preserve"> RS - Epicatechin 5mg (490-46-0) LGC, Nemacka CDX - 00005125-005 </t>
  </si>
  <si>
    <t>#1416197</t>
  </si>
  <si>
    <t xml:space="preserve">Metanol, HPLC, grad.grade,99,9%, 2500m1 [67-56-1] LGC, Nemacka &lt;SO-9260-B025&gt; </t>
  </si>
  <si>
    <t>Технолошко-металуршки факултет у Београду</t>
  </si>
  <si>
    <t>Мирјана Кијевчанин</t>
  </si>
  <si>
    <t>mirjana@tmf.bg.ac.rs</t>
  </si>
  <si>
    <t>#1416090</t>
  </si>
  <si>
    <t xml:space="preserve">Acetonitril, HPLC, 2500m1 LGC, Nemadka &lt;50-2856-8025&gt; </t>
  </si>
  <si>
    <t>#1417533</t>
  </si>
  <si>
    <t xml:space="preserve">Dihlormetan, HPLC, 99,8%,2500m1 LGC, Nemacka &lt;4879-8025&gt; </t>
  </si>
  <si>
    <t>#NIST-2711A</t>
  </si>
  <si>
    <t xml:space="preserve">Environmental reference materials Montana II Soil - Trace and constituent elements (mod. elevated) ((24950000)) </t>
  </si>
  <si>
    <t>Фармацеутски факултет у Београду</t>
  </si>
  <si>
    <t>Војводе Степе 459 11000 Београд</t>
  </si>
  <si>
    <t>Славица Ражић</t>
  </si>
  <si>
    <t>srazic@pharmacy.bg.ac.r</t>
  </si>
  <si>
    <t>#1442897</t>
  </si>
  <si>
    <t xml:space="preserve">RM Apple leaves, 50g LGC, Nemacka &lt;NIST-1515&gt; ((24950000)) </t>
  </si>
  <si>
    <t>Институт за нуклеарне науке `Винча`</t>
  </si>
  <si>
    <t>Мике Петровића Аласа 12 11001 Београд</t>
  </si>
  <si>
    <t>Антоније Оњиа</t>
  </si>
  <si>
    <t>onjia@vinca.rs</t>
  </si>
  <si>
    <t>#1442898</t>
  </si>
  <si>
    <t xml:space="preserve">RM Peach leaves, 50g LGC, Nemacka &lt;NIST-1547&gt;((24950000)) </t>
  </si>
  <si>
    <t>#1442899</t>
  </si>
  <si>
    <t xml:space="preserve">RM Trace elements in spinach leaves, 60g LGC, Nemacka &lt;NIST 1570A&gt; ((24950000)) </t>
  </si>
  <si>
    <t>#1442449</t>
  </si>
  <si>
    <t xml:space="preserve">CRM Tomato leaves- Trace elements, 50g LGC, Nemacka &lt;NIST- 1573A&gt; ((24950000)) </t>
  </si>
  <si>
    <t>#1442900</t>
  </si>
  <si>
    <t xml:space="preserve">RM Pine needles, 50g LGC, Nemacka &lt;1575A&gt; ((24950000)) </t>
  </si>
  <si>
    <t>Љубинка Рајаковић</t>
  </si>
  <si>
    <t>ljubinka@tmf.bg.ac.rs</t>
  </si>
  <si>
    <t>#1446015</t>
  </si>
  <si>
    <t xml:space="preserve">CRM Skim milk powder, major and trace elements, 50g LGC Nemacka &lt;BCR-063R&gt; ((24950000)) </t>
  </si>
  <si>
    <t>#1446016</t>
  </si>
  <si>
    <t xml:space="preserve">CRM Mussel tissue-trace elements, 10g LGC, Nemacka &lt;BCR 668&gt; ((24950000)) </t>
  </si>
  <si>
    <t>#1446019</t>
  </si>
  <si>
    <t xml:space="preserve">CRM Lemna minor-Trace elements, 10g LGC, Nemacka &lt;BCR-670&gt; ((24950000)) </t>
  </si>
  <si>
    <t>#1446020</t>
  </si>
  <si>
    <t xml:space="preserve">CRM Fish tissue-Trace elements, 10g LGC, Nemacka &lt;ERM-BB422&gt; ((24950000)) </t>
  </si>
  <si>
    <t>#1446021</t>
  </si>
  <si>
    <t xml:space="preserve">CRM Mussel tissue-Trace elements 8g, LGC, Nemacka &lt;ERM-CE278K&gt; ((24950000)) </t>
  </si>
  <si>
    <t>#TRC-C125702</t>
  </si>
  <si>
    <t xml:space="preserve">D6-25-Hydroxyvitamin D3 (Calcifediol-D6), 0.5mg; Izotopski obeležen standardCAS No. 133146-02-8 </t>
  </si>
  <si>
    <t>Зорана Јелић-Ивановић</t>
  </si>
  <si>
    <t>zorana.jelic@pharmacy.bg.ac.rs</t>
  </si>
  <si>
    <t>#TRC-C144502-0.5MG</t>
  </si>
  <si>
    <t xml:space="preserve">Calcitriol-d6, 0,5mg; izotopski obeležen standard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</si>
</sst>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3" x14ac:knownFonts="1">
    <font>
      <sz val="11"/>
      <color rgb="FF000000"/>
      <name val="Calibri"/>
    </font>
    <font>
      <b/>
      <sz val="11"/>
      <color rgb="FF000000"/>
      <name val="Calibri"/>
    </font>
    <font>
      <strike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>
      <left/>
      <right/>
      <top/>
      <bottom/>
      <diagonal/>
    </border>
    <border>
      <left style="hair">
        <color rgb="FFBFBFBF"/>
      </left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/>
      <top/>
      <bottom style="hair">
        <color rgb="FFBFBFBF"/>
      </bottom>
      <diagonal/>
    </border>
    <border>
      <left/>
      <right style="hair">
        <color rgb="FFBFBFBF"/>
      </right>
      <top/>
      <bottom style="hair">
        <color rgb="FFBFBFBF"/>
      </bottom>
      <diagonal/>
    </border>
  </borders>
  <cellStyleXfs count="1">
    <xf numFmtId="0" fontId="0" fillId="0" borderId="0"/>
  </cellStyleXfs>
  <cellXfs count="16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1" fontId="1" fillId="3" borderId="3" xfId="0" applyNumberFormat="1" applyFont="1" applyFill="1" applyBorder="1" applyAlignment="1">
      <alignment horizontal="left" vertical="top" wrapText="1"/>
    </xf>
    <xf numFmtId="1" fontId="1" fillId="3" borderId="1" xfId="0" applyNumberFormat="1" applyFont="1" applyFill="1" applyBorder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0" fontId="0" fillId="2" borderId="0" xfId="0" applyFill="1" applyAlignment="1" applyProtection="1">
      <alignment horizontal="left" vertical="top" wrapText="1"/>
    </xf>
    <xf numFmtId="2" fontId="0" fillId="2" borderId="0" xfId="0" applyNumberFormat="1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  <protection locked="0"/>
    </xf>
    <xf numFmtId="0" fontId="2" fillId="2" borderId="0" xfId="0" applyFont="1" applyFill="1" applyAlignment="1" applyProtection="1">
      <alignment horizontal="left" vertical="top" wrapText="1"/>
    </xf>
    <xf numFmtId="2" fontId="2" fillId="2" borderId="0" xfId="0" applyNumberFormat="1" applyFont="1" applyFill="1" applyAlignment="1" applyProtection="1">
      <alignment horizontal="left" vertical="top" wrapText="1"/>
    </xf>
    <xf numFmtId="164" fontId="2" fillId="2" borderId="0" xfId="0" applyNumberFormat="1" applyFont="1" applyFill="1" applyAlignment="1" applyProtection="1">
      <alignment horizontal="left" vertical="top" wrapText="1"/>
      <protection locked="0"/>
    </xf>
    <xf numFmtId="164" fontId="2" fillId="2" borderId="0" xfId="0" applyNumberFormat="1" applyFont="1" applyFill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5"/>
  <sheetViews>
    <sheetView tabSelected="1" topLeftCell="A34" workbookViewId="0">
      <selection activeCell="E42" sqref="E42"/>
    </sheetView>
  </sheetViews>
  <sheetFormatPr defaultRowHeight="15" x14ac:dyDescent="0.25"/>
  <cols>
    <col min="1" max="1" width="5.5703125" style="7" customWidth="1"/>
    <col min="2" max="2" width="8.140625" style="7" customWidth="1"/>
    <col min="3" max="3" width="20" style="2" customWidth="1"/>
    <col min="4" max="4" width="16.28515625" style="2" customWidth="1"/>
    <col min="5" max="5" width="25.140625" style="2" customWidth="1"/>
    <col min="6" max="6" width="9.5703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</cols>
  <sheetData>
    <row r="1" spans="1:12" s="1" customFormat="1" ht="45" customHeight="1" x14ac:dyDescent="0.25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 ht="60" x14ac:dyDescent="0.25">
      <c r="A2" s="12">
        <v>1</v>
      </c>
      <c r="B2" s="12">
        <v>-17165</v>
      </c>
      <c r="C2" s="12" t="s">
        <v>12</v>
      </c>
      <c r="D2" s="12" t="s">
        <v>13</v>
      </c>
      <c r="E2" s="12" t="s">
        <v>14</v>
      </c>
      <c r="F2" s="13">
        <v>1</v>
      </c>
      <c r="G2" s="14"/>
      <c r="H2" s="15">
        <f t="shared" ref="H2:H33" si="0">F2*G2</f>
        <v>0</v>
      </c>
      <c r="I2" s="12" t="s">
        <v>15</v>
      </c>
      <c r="J2" s="12" t="s">
        <v>16</v>
      </c>
      <c r="K2" s="12" t="s">
        <v>17</v>
      </c>
      <c r="L2" s="12" t="s">
        <v>18</v>
      </c>
    </row>
    <row r="3" spans="1:12" ht="60" x14ac:dyDescent="0.25">
      <c r="A3" s="12">
        <v>2</v>
      </c>
      <c r="B3" s="12">
        <v>-17166</v>
      </c>
      <c r="C3" s="12" t="s">
        <v>12</v>
      </c>
      <c r="D3" s="12" t="s">
        <v>19</v>
      </c>
      <c r="E3" s="12" t="s">
        <v>20</v>
      </c>
      <c r="F3" s="13">
        <v>1</v>
      </c>
      <c r="G3" s="14"/>
      <c r="H3" s="15">
        <f t="shared" si="0"/>
        <v>0</v>
      </c>
      <c r="I3" s="12" t="s">
        <v>15</v>
      </c>
      <c r="J3" s="12" t="s">
        <v>16</v>
      </c>
      <c r="K3" s="12" t="s">
        <v>17</v>
      </c>
      <c r="L3" s="12" t="s">
        <v>18</v>
      </c>
    </row>
    <row r="4" spans="1:12" ht="60" x14ac:dyDescent="0.25">
      <c r="A4" s="8">
        <v>3</v>
      </c>
      <c r="B4" s="8">
        <v>55522</v>
      </c>
      <c r="C4" s="8" t="s">
        <v>12</v>
      </c>
      <c r="D4" s="8" t="s">
        <v>21</v>
      </c>
      <c r="E4" s="8" t="s">
        <v>22</v>
      </c>
      <c r="F4" s="9">
        <v>1</v>
      </c>
      <c r="G4" s="11"/>
      <c r="H4" s="10">
        <f t="shared" si="0"/>
        <v>0</v>
      </c>
      <c r="I4" s="8" t="s">
        <v>15</v>
      </c>
      <c r="J4" s="8" t="s">
        <v>16</v>
      </c>
      <c r="K4" s="8" t="s">
        <v>23</v>
      </c>
      <c r="L4" s="8" t="s">
        <v>24</v>
      </c>
    </row>
    <row r="5" spans="1:12" ht="75" x14ac:dyDescent="0.25">
      <c r="A5" s="8">
        <v>4</v>
      </c>
      <c r="B5" s="8">
        <v>185021</v>
      </c>
      <c r="C5" s="8" t="s">
        <v>12</v>
      </c>
      <c r="D5" s="8" t="s">
        <v>25</v>
      </c>
      <c r="E5" s="8" t="s">
        <v>26</v>
      </c>
      <c r="F5" s="9">
        <v>1</v>
      </c>
      <c r="G5" s="11"/>
      <c r="H5" s="10">
        <f t="shared" si="0"/>
        <v>0</v>
      </c>
      <c r="I5" s="8" t="s">
        <v>27</v>
      </c>
      <c r="J5" s="8" t="s">
        <v>28</v>
      </c>
      <c r="K5" s="8" t="s">
        <v>29</v>
      </c>
      <c r="L5" s="8" t="s">
        <v>30</v>
      </c>
    </row>
    <row r="6" spans="1:12" ht="45" x14ac:dyDescent="0.25">
      <c r="A6" s="8">
        <v>5</v>
      </c>
      <c r="B6" s="8">
        <v>185643</v>
      </c>
      <c r="C6" s="8" t="s">
        <v>12</v>
      </c>
      <c r="D6" s="8" t="s">
        <v>31</v>
      </c>
      <c r="E6" s="8" t="s">
        <v>32</v>
      </c>
      <c r="F6" s="9">
        <v>1</v>
      </c>
      <c r="G6" s="11"/>
      <c r="H6" s="10">
        <f t="shared" si="0"/>
        <v>0</v>
      </c>
      <c r="I6" s="8" t="s">
        <v>33</v>
      </c>
      <c r="J6" s="8" t="s">
        <v>34</v>
      </c>
      <c r="K6" s="8" t="s">
        <v>35</v>
      </c>
      <c r="L6" s="8" t="s">
        <v>36</v>
      </c>
    </row>
    <row r="7" spans="1:12" ht="60" x14ac:dyDescent="0.25">
      <c r="A7" s="8">
        <v>6</v>
      </c>
      <c r="B7" s="8">
        <v>185644</v>
      </c>
      <c r="C7" s="8" t="s">
        <v>12</v>
      </c>
      <c r="D7" s="8" t="s">
        <v>37</v>
      </c>
      <c r="E7" s="8" t="s">
        <v>38</v>
      </c>
      <c r="F7" s="9">
        <v>1</v>
      </c>
      <c r="G7" s="11"/>
      <c r="H7" s="10">
        <f t="shared" si="0"/>
        <v>0</v>
      </c>
      <c r="I7" s="8" t="s">
        <v>33</v>
      </c>
      <c r="J7" s="8" t="s">
        <v>34</v>
      </c>
      <c r="K7" s="8" t="s">
        <v>35</v>
      </c>
      <c r="L7" s="8" t="s">
        <v>36</v>
      </c>
    </row>
    <row r="8" spans="1:12" ht="60" x14ac:dyDescent="0.25">
      <c r="A8" s="8">
        <v>7</v>
      </c>
      <c r="B8" s="8">
        <v>189570</v>
      </c>
      <c r="C8" s="8" t="s">
        <v>12</v>
      </c>
      <c r="D8" s="8" t="s">
        <v>39</v>
      </c>
      <c r="E8" s="8" t="s">
        <v>40</v>
      </c>
      <c r="F8" s="9">
        <v>6</v>
      </c>
      <c r="G8" s="11"/>
      <c r="H8" s="10">
        <f t="shared" si="0"/>
        <v>0</v>
      </c>
      <c r="I8" s="8" t="s">
        <v>15</v>
      </c>
      <c r="J8" s="8" t="s">
        <v>16</v>
      </c>
      <c r="K8" s="8" t="s">
        <v>17</v>
      </c>
      <c r="L8" s="8" t="s">
        <v>18</v>
      </c>
    </row>
    <row r="9" spans="1:12" ht="60" x14ac:dyDescent="0.25">
      <c r="A9" s="8">
        <v>8</v>
      </c>
      <c r="B9" s="8">
        <v>189571</v>
      </c>
      <c r="C9" s="8" t="s">
        <v>12</v>
      </c>
      <c r="D9" s="8" t="s">
        <v>41</v>
      </c>
      <c r="E9" s="8" t="s">
        <v>42</v>
      </c>
      <c r="F9" s="9">
        <v>3</v>
      </c>
      <c r="G9" s="11"/>
      <c r="H9" s="10">
        <f t="shared" si="0"/>
        <v>0</v>
      </c>
      <c r="I9" s="8" t="s">
        <v>15</v>
      </c>
      <c r="J9" s="8" t="s">
        <v>16</v>
      </c>
      <c r="K9" s="8" t="s">
        <v>17</v>
      </c>
      <c r="L9" s="8" t="s">
        <v>18</v>
      </c>
    </row>
    <row r="10" spans="1:12" ht="60" x14ac:dyDescent="0.25">
      <c r="A10" s="8">
        <v>9</v>
      </c>
      <c r="B10" s="8">
        <v>189572</v>
      </c>
      <c r="C10" s="8" t="s">
        <v>12</v>
      </c>
      <c r="D10" s="8" t="s">
        <v>43</v>
      </c>
      <c r="E10" s="8" t="s">
        <v>44</v>
      </c>
      <c r="F10" s="9">
        <v>3</v>
      </c>
      <c r="G10" s="11"/>
      <c r="H10" s="10">
        <f t="shared" si="0"/>
        <v>0</v>
      </c>
      <c r="I10" s="8" t="s">
        <v>15</v>
      </c>
      <c r="J10" s="8" t="s">
        <v>16</v>
      </c>
      <c r="K10" s="8" t="s">
        <v>17</v>
      </c>
      <c r="L10" s="8" t="s">
        <v>18</v>
      </c>
    </row>
    <row r="11" spans="1:12" ht="45" x14ac:dyDescent="0.25">
      <c r="A11" s="8">
        <v>10</v>
      </c>
      <c r="B11" s="8">
        <v>192430</v>
      </c>
      <c r="C11" s="8" t="s">
        <v>12</v>
      </c>
      <c r="D11" s="8" t="s">
        <v>31</v>
      </c>
      <c r="E11" s="8" t="s">
        <v>32</v>
      </c>
      <c r="F11" s="9">
        <v>1</v>
      </c>
      <c r="G11" s="11"/>
      <c r="H11" s="10">
        <f t="shared" si="0"/>
        <v>0</v>
      </c>
      <c r="I11" s="8" t="s">
        <v>33</v>
      </c>
      <c r="J11" s="8" t="s">
        <v>34</v>
      </c>
      <c r="K11" s="8" t="s">
        <v>35</v>
      </c>
      <c r="L11" s="8" t="s">
        <v>36</v>
      </c>
    </row>
    <row r="12" spans="1:12" ht="45" x14ac:dyDescent="0.25">
      <c r="A12" s="8">
        <v>11</v>
      </c>
      <c r="B12" s="8">
        <v>192431</v>
      </c>
      <c r="C12" s="8" t="s">
        <v>12</v>
      </c>
      <c r="D12" s="8" t="s">
        <v>45</v>
      </c>
      <c r="E12" s="8" t="s">
        <v>46</v>
      </c>
      <c r="F12" s="9">
        <v>1</v>
      </c>
      <c r="G12" s="11"/>
      <c r="H12" s="10">
        <f t="shared" si="0"/>
        <v>0</v>
      </c>
      <c r="I12" s="8" t="s">
        <v>33</v>
      </c>
      <c r="J12" s="8" t="s">
        <v>34</v>
      </c>
      <c r="K12" s="8" t="s">
        <v>35</v>
      </c>
      <c r="L12" s="8" t="s">
        <v>36</v>
      </c>
    </row>
    <row r="13" spans="1:12" ht="60" x14ac:dyDescent="0.25">
      <c r="A13" s="8">
        <v>12</v>
      </c>
      <c r="B13" s="8">
        <v>196536</v>
      </c>
      <c r="C13" s="8" t="s">
        <v>12</v>
      </c>
      <c r="D13" s="8" t="s">
        <v>47</v>
      </c>
      <c r="E13" s="8" t="s">
        <v>48</v>
      </c>
      <c r="F13" s="9">
        <v>4</v>
      </c>
      <c r="G13" s="11"/>
      <c r="H13" s="10">
        <f t="shared" si="0"/>
        <v>0</v>
      </c>
      <c r="I13" s="8" t="s">
        <v>49</v>
      </c>
      <c r="J13" s="8" t="s">
        <v>50</v>
      </c>
      <c r="K13" s="8" t="s">
        <v>51</v>
      </c>
      <c r="L13" s="8" t="s">
        <v>52</v>
      </c>
    </row>
    <row r="14" spans="1:12" ht="60" x14ac:dyDescent="0.25">
      <c r="A14" s="8">
        <v>13</v>
      </c>
      <c r="B14" s="8">
        <v>196542</v>
      </c>
      <c r="C14" s="8" t="s">
        <v>12</v>
      </c>
      <c r="D14" s="8" t="s">
        <v>47</v>
      </c>
      <c r="E14" s="8" t="s">
        <v>53</v>
      </c>
      <c r="F14" s="9">
        <v>4</v>
      </c>
      <c r="G14" s="11"/>
      <c r="H14" s="10">
        <f t="shared" si="0"/>
        <v>0</v>
      </c>
      <c r="I14" s="8" t="s">
        <v>49</v>
      </c>
      <c r="J14" s="8" t="s">
        <v>50</v>
      </c>
      <c r="K14" s="8" t="s">
        <v>51</v>
      </c>
      <c r="L14" s="8" t="s">
        <v>52</v>
      </c>
    </row>
    <row r="15" spans="1:12" ht="45" x14ac:dyDescent="0.25">
      <c r="A15" s="8">
        <v>14</v>
      </c>
      <c r="B15" s="8">
        <v>197635</v>
      </c>
      <c r="C15" s="8" t="s">
        <v>12</v>
      </c>
      <c r="D15" s="8" t="s">
        <v>54</v>
      </c>
      <c r="E15" s="8" t="s">
        <v>55</v>
      </c>
      <c r="F15" s="9">
        <v>1</v>
      </c>
      <c r="G15" s="11"/>
      <c r="H15" s="10">
        <f t="shared" si="0"/>
        <v>0</v>
      </c>
      <c r="I15" s="8" t="s">
        <v>56</v>
      </c>
      <c r="J15" s="8" t="s">
        <v>57</v>
      </c>
      <c r="K15" s="8" t="s">
        <v>58</v>
      </c>
      <c r="L15" s="8" t="s">
        <v>59</v>
      </c>
    </row>
    <row r="16" spans="1:12" ht="60" x14ac:dyDescent="0.25">
      <c r="A16" s="8">
        <v>15</v>
      </c>
      <c r="B16" s="8">
        <v>200085</v>
      </c>
      <c r="C16" s="8" t="s">
        <v>12</v>
      </c>
      <c r="D16" s="8" t="s">
        <v>60</v>
      </c>
      <c r="E16" s="8" t="s">
        <v>61</v>
      </c>
      <c r="F16" s="9">
        <v>3</v>
      </c>
      <c r="G16" s="11"/>
      <c r="H16" s="10">
        <f t="shared" si="0"/>
        <v>0</v>
      </c>
      <c r="I16" s="8" t="s">
        <v>62</v>
      </c>
      <c r="J16" s="8" t="s">
        <v>63</v>
      </c>
      <c r="K16" s="8" t="s">
        <v>64</v>
      </c>
      <c r="L16" s="8" t="s">
        <v>65</v>
      </c>
    </row>
    <row r="17" spans="1:12" ht="30" x14ac:dyDescent="0.25">
      <c r="A17" s="8">
        <v>16</v>
      </c>
      <c r="B17" s="8">
        <v>205289</v>
      </c>
      <c r="C17" s="8" t="s">
        <v>12</v>
      </c>
      <c r="D17" s="8" t="s">
        <v>66</v>
      </c>
      <c r="E17" s="8" t="s">
        <v>67</v>
      </c>
      <c r="F17" s="9">
        <v>1</v>
      </c>
      <c r="G17" s="11"/>
      <c r="H17" s="10">
        <f t="shared" si="0"/>
        <v>0</v>
      </c>
      <c r="I17" s="8" t="s">
        <v>68</v>
      </c>
      <c r="J17" s="8" t="s">
        <v>69</v>
      </c>
      <c r="K17" s="8" t="s">
        <v>70</v>
      </c>
      <c r="L17" s="8" t="s">
        <v>71</v>
      </c>
    </row>
    <row r="18" spans="1:12" ht="30" x14ac:dyDescent="0.25">
      <c r="A18" s="8">
        <v>17</v>
      </c>
      <c r="B18" s="8">
        <v>205290</v>
      </c>
      <c r="C18" s="8" t="s">
        <v>12</v>
      </c>
      <c r="D18" s="8" t="s">
        <v>72</v>
      </c>
      <c r="E18" s="8" t="s">
        <v>73</v>
      </c>
      <c r="F18" s="9">
        <v>1</v>
      </c>
      <c r="G18" s="11"/>
      <c r="H18" s="10">
        <f t="shared" si="0"/>
        <v>0</v>
      </c>
      <c r="I18" s="8" t="s">
        <v>68</v>
      </c>
      <c r="J18" s="8" t="s">
        <v>69</v>
      </c>
      <c r="K18" s="8" t="s">
        <v>70</v>
      </c>
      <c r="L18" s="8" t="s">
        <v>71</v>
      </c>
    </row>
    <row r="19" spans="1:12" ht="30" x14ac:dyDescent="0.25">
      <c r="A19" s="8">
        <v>18</v>
      </c>
      <c r="B19" s="8">
        <v>205291</v>
      </c>
      <c r="C19" s="8" t="s">
        <v>12</v>
      </c>
      <c r="D19" s="8" t="s">
        <v>74</v>
      </c>
      <c r="E19" s="8" t="s">
        <v>75</v>
      </c>
      <c r="F19" s="9">
        <v>1</v>
      </c>
      <c r="G19" s="11"/>
      <c r="H19" s="10">
        <f t="shared" si="0"/>
        <v>0</v>
      </c>
      <c r="I19" s="8" t="s">
        <v>68</v>
      </c>
      <c r="J19" s="8" t="s">
        <v>69</v>
      </c>
      <c r="K19" s="8" t="s">
        <v>70</v>
      </c>
      <c r="L19" s="8" t="s">
        <v>71</v>
      </c>
    </row>
    <row r="20" spans="1:12" ht="60" x14ac:dyDescent="0.25">
      <c r="A20" s="8">
        <v>19</v>
      </c>
      <c r="B20" s="8">
        <v>209363</v>
      </c>
      <c r="C20" s="8" t="s">
        <v>12</v>
      </c>
      <c r="D20" s="8" t="s">
        <v>76</v>
      </c>
      <c r="E20" s="8" t="s">
        <v>77</v>
      </c>
      <c r="F20" s="9">
        <v>1</v>
      </c>
      <c r="G20" s="11"/>
      <c r="H20" s="10">
        <f t="shared" si="0"/>
        <v>0</v>
      </c>
      <c r="I20" s="8" t="s">
        <v>78</v>
      </c>
      <c r="J20" s="8" t="s">
        <v>79</v>
      </c>
      <c r="K20" s="8" t="s">
        <v>80</v>
      </c>
      <c r="L20" s="8" t="s">
        <v>81</v>
      </c>
    </row>
    <row r="21" spans="1:12" ht="45" x14ac:dyDescent="0.25">
      <c r="A21" s="8">
        <v>20</v>
      </c>
      <c r="B21" s="8">
        <v>209494</v>
      </c>
      <c r="C21" s="8" t="s">
        <v>12</v>
      </c>
      <c r="D21" s="8" t="s">
        <v>82</v>
      </c>
      <c r="E21" s="8" t="s">
        <v>83</v>
      </c>
      <c r="F21" s="9">
        <v>1</v>
      </c>
      <c r="G21" s="11"/>
      <c r="H21" s="10">
        <f t="shared" si="0"/>
        <v>0</v>
      </c>
      <c r="I21" s="8" t="s">
        <v>84</v>
      </c>
      <c r="J21" s="8" t="s">
        <v>85</v>
      </c>
      <c r="K21" s="8" t="s">
        <v>86</v>
      </c>
      <c r="L21" s="8" t="s">
        <v>87</v>
      </c>
    </row>
    <row r="22" spans="1:12" ht="45" x14ac:dyDescent="0.25">
      <c r="A22" s="8">
        <v>21</v>
      </c>
      <c r="B22" s="8">
        <v>209495</v>
      </c>
      <c r="C22" s="8" t="s">
        <v>12</v>
      </c>
      <c r="D22" s="8" t="s">
        <v>88</v>
      </c>
      <c r="E22" s="8" t="s">
        <v>89</v>
      </c>
      <c r="F22" s="9">
        <v>1</v>
      </c>
      <c r="G22" s="11"/>
      <c r="H22" s="10">
        <f t="shared" si="0"/>
        <v>0</v>
      </c>
      <c r="I22" s="8" t="s">
        <v>84</v>
      </c>
      <c r="J22" s="8" t="s">
        <v>85</v>
      </c>
      <c r="K22" s="8" t="s">
        <v>86</v>
      </c>
      <c r="L22" s="8" t="s">
        <v>87</v>
      </c>
    </row>
    <row r="23" spans="1:12" ht="45" x14ac:dyDescent="0.25">
      <c r="A23" s="8">
        <v>22</v>
      </c>
      <c r="B23" s="8">
        <v>209496</v>
      </c>
      <c r="C23" s="8" t="s">
        <v>12</v>
      </c>
      <c r="D23" s="8" t="s">
        <v>90</v>
      </c>
      <c r="E23" s="8" t="s">
        <v>91</v>
      </c>
      <c r="F23" s="9">
        <v>1</v>
      </c>
      <c r="G23" s="11"/>
      <c r="H23" s="10">
        <f t="shared" si="0"/>
        <v>0</v>
      </c>
      <c r="I23" s="8" t="s">
        <v>84</v>
      </c>
      <c r="J23" s="8" t="s">
        <v>85</v>
      </c>
      <c r="K23" s="8" t="s">
        <v>86</v>
      </c>
      <c r="L23" s="8" t="s">
        <v>87</v>
      </c>
    </row>
    <row r="24" spans="1:12" ht="45" x14ac:dyDescent="0.25">
      <c r="A24" s="8">
        <v>23</v>
      </c>
      <c r="B24" s="8">
        <v>209497</v>
      </c>
      <c r="C24" s="8" t="s">
        <v>12</v>
      </c>
      <c r="D24" s="8" t="s">
        <v>92</v>
      </c>
      <c r="E24" s="8" t="s">
        <v>93</v>
      </c>
      <c r="F24" s="9">
        <v>1</v>
      </c>
      <c r="G24" s="11"/>
      <c r="H24" s="10">
        <f t="shared" si="0"/>
        <v>0</v>
      </c>
      <c r="I24" s="8" t="s">
        <v>84</v>
      </c>
      <c r="J24" s="8" t="s">
        <v>85</v>
      </c>
      <c r="K24" s="8" t="s">
        <v>86</v>
      </c>
      <c r="L24" s="8" t="s">
        <v>87</v>
      </c>
    </row>
    <row r="25" spans="1:12" ht="60" x14ac:dyDescent="0.25">
      <c r="A25" s="8">
        <v>24</v>
      </c>
      <c r="B25" s="8">
        <v>209499</v>
      </c>
      <c r="C25" s="8" t="s">
        <v>12</v>
      </c>
      <c r="D25" s="8" t="s">
        <v>94</v>
      </c>
      <c r="E25" s="8" t="s">
        <v>95</v>
      </c>
      <c r="F25" s="9">
        <v>1</v>
      </c>
      <c r="G25" s="11"/>
      <c r="H25" s="10">
        <f t="shared" si="0"/>
        <v>0</v>
      </c>
      <c r="I25" s="8" t="s">
        <v>84</v>
      </c>
      <c r="J25" s="8" t="s">
        <v>85</v>
      </c>
      <c r="K25" s="8" t="s">
        <v>86</v>
      </c>
      <c r="L25" s="8" t="s">
        <v>87</v>
      </c>
    </row>
    <row r="26" spans="1:12" ht="75" x14ac:dyDescent="0.25">
      <c r="A26" s="8">
        <v>25</v>
      </c>
      <c r="B26" s="8">
        <v>209503</v>
      </c>
      <c r="C26" s="8" t="s">
        <v>12</v>
      </c>
      <c r="D26" s="8" t="s">
        <v>96</v>
      </c>
      <c r="E26" s="8" t="s">
        <v>97</v>
      </c>
      <c r="F26" s="9">
        <v>1</v>
      </c>
      <c r="G26" s="11"/>
      <c r="H26" s="10">
        <f t="shared" si="0"/>
        <v>0</v>
      </c>
      <c r="I26" s="8" t="s">
        <v>84</v>
      </c>
      <c r="J26" s="8" t="s">
        <v>85</v>
      </c>
      <c r="K26" s="8" t="s">
        <v>86</v>
      </c>
      <c r="L26" s="8" t="s">
        <v>87</v>
      </c>
    </row>
    <row r="27" spans="1:12" ht="45" x14ac:dyDescent="0.25">
      <c r="A27" s="8">
        <v>26</v>
      </c>
      <c r="B27" s="8">
        <v>209507</v>
      </c>
      <c r="C27" s="8" t="s">
        <v>12</v>
      </c>
      <c r="D27" s="8" t="s">
        <v>98</v>
      </c>
      <c r="E27" s="8" t="s">
        <v>99</v>
      </c>
      <c r="F27" s="9">
        <v>1</v>
      </c>
      <c r="G27" s="11"/>
      <c r="H27" s="10">
        <f t="shared" si="0"/>
        <v>0</v>
      </c>
      <c r="I27" s="8" t="s">
        <v>84</v>
      </c>
      <c r="J27" s="8" t="s">
        <v>85</v>
      </c>
      <c r="K27" s="8" t="s">
        <v>86</v>
      </c>
      <c r="L27" s="8" t="s">
        <v>87</v>
      </c>
    </row>
    <row r="28" spans="1:12" ht="45" x14ac:dyDescent="0.25">
      <c r="A28" s="8">
        <v>27</v>
      </c>
      <c r="B28" s="8">
        <v>209508</v>
      </c>
      <c r="C28" s="8" t="s">
        <v>12</v>
      </c>
      <c r="D28" s="8" t="s">
        <v>100</v>
      </c>
      <c r="E28" s="8" t="s">
        <v>101</v>
      </c>
      <c r="F28" s="9">
        <v>1</v>
      </c>
      <c r="G28" s="11"/>
      <c r="H28" s="10">
        <f t="shared" si="0"/>
        <v>0</v>
      </c>
      <c r="I28" s="8" t="s">
        <v>84</v>
      </c>
      <c r="J28" s="8" t="s">
        <v>85</v>
      </c>
      <c r="K28" s="8" t="s">
        <v>86</v>
      </c>
      <c r="L28" s="8" t="s">
        <v>87</v>
      </c>
    </row>
    <row r="29" spans="1:12" ht="45" x14ac:dyDescent="0.25">
      <c r="A29" s="8">
        <v>28</v>
      </c>
      <c r="B29" s="8">
        <v>209509</v>
      </c>
      <c r="C29" s="8" t="s">
        <v>12</v>
      </c>
      <c r="D29" s="8" t="s">
        <v>102</v>
      </c>
      <c r="E29" s="8" t="s">
        <v>103</v>
      </c>
      <c r="F29" s="9">
        <v>1</v>
      </c>
      <c r="G29" s="11"/>
      <c r="H29" s="10">
        <f t="shared" si="0"/>
        <v>0</v>
      </c>
      <c r="I29" s="8" t="s">
        <v>84</v>
      </c>
      <c r="J29" s="8" t="s">
        <v>85</v>
      </c>
      <c r="K29" s="8" t="s">
        <v>86</v>
      </c>
      <c r="L29" s="8" t="s">
        <v>87</v>
      </c>
    </row>
    <row r="30" spans="1:12" ht="45" x14ac:dyDescent="0.25">
      <c r="A30" s="8">
        <v>29</v>
      </c>
      <c r="B30" s="8">
        <v>215276</v>
      </c>
      <c r="C30" s="8" t="s">
        <v>12</v>
      </c>
      <c r="D30" s="8" t="s">
        <v>104</v>
      </c>
      <c r="E30" s="8" t="s">
        <v>105</v>
      </c>
      <c r="F30" s="9">
        <v>1</v>
      </c>
      <c r="G30" s="11"/>
      <c r="H30" s="10">
        <f t="shared" si="0"/>
        <v>0</v>
      </c>
      <c r="I30" s="8" t="s">
        <v>68</v>
      </c>
      <c r="J30" s="8" t="s">
        <v>69</v>
      </c>
      <c r="K30" s="8" t="s">
        <v>70</v>
      </c>
      <c r="L30" s="8" t="s">
        <v>71</v>
      </c>
    </row>
    <row r="31" spans="1:12" ht="30" x14ac:dyDescent="0.25">
      <c r="A31" s="8">
        <v>30</v>
      </c>
      <c r="B31" s="8">
        <v>217540</v>
      </c>
      <c r="C31" s="8" t="s">
        <v>12</v>
      </c>
      <c r="D31" s="8" t="s">
        <v>106</v>
      </c>
      <c r="E31" s="8" t="s">
        <v>107</v>
      </c>
      <c r="F31" s="9">
        <v>1</v>
      </c>
      <c r="G31" s="11"/>
      <c r="H31" s="10">
        <f t="shared" si="0"/>
        <v>0</v>
      </c>
      <c r="I31" s="8" t="s">
        <v>108</v>
      </c>
      <c r="J31" s="8" t="s">
        <v>109</v>
      </c>
      <c r="K31" s="8" t="s">
        <v>110</v>
      </c>
      <c r="L31" s="8" t="s">
        <v>111</v>
      </c>
    </row>
    <row r="32" spans="1:12" ht="30" x14ac:dyDescent="0.25">
      <c r="A32" s="8">
        <v>31</v>
      </c>
      <c r="B32" s="8">
        <v>217541</v>
      </c>
      <c r="C32" s="8" t="s">
        <v>12</v>
      </c>
      <c r="D32" s="8" t="s">
        <v>112</v>
      </c>
      <c r="E32" s="8" t="s">
        <v>113</v>
      </c>
      <c r="F32" s="9">
        <v>1</v>
      </c>
      <c r="G32" s="11"/>
      <c r="H32" s="10">
        <f t="shared" si="0"/>
        <v>0</v>
      </c>
      <c r="I32" s="8" t="s">
        <v>108</v>
      </c>
      <c r="J32" s="8" t="s">
        <v>109</v>
      </c>
      <c r="K32" s="8" t="s">
        <v>110</v>
      </c>
      <c r="L32" s="8" t="s">
        <v>111</v>
      </c>
    </row>
    <row r="33" spans="1:12" ht="30" x14ac:dyDescent="0.25">
      <c r="A33" s="8">
        <v>32</v>
      </c>
      <c r="B33" s="8">
        <v>217673</v>
      </c>
      <c r="C33" s="8" t="s">
        <v>12</v>
      </c>
      <c r="D33" s="8" t="s">
        <v>114</v>
      </c>
      <c r="E33" s="8" t="s">
        <v>115</v>
      </c>
      <c r="F33" s="9">
        <v>1</v>
      </c>
      <c r="G33" s="11"/>
      <c r="H33" s="10">
        <f t="shared" si="0"/>
        <v>0</v>
      </c>
      <c r="I33" s="8" t="s">
        <v>108</v>
      </c>
      <c r="J33" s="8" t="s">
        <v>109</v>
      </c>
      <c r="K33" s="8" t="s">
        <v>110</v>
      </c>
      <c r="L33" s="8" t="s">
        <v>111</v>
      </c>
    </row>
    <row r="34" spans="1:12" ht="30" x14ac:dyDescent="0.25">
      <c r="A34" s="8">
        <v>33</v>
      </c>
      <c r="B34" s="8">
        <v>217674</v>
      </c>
      <c r="C34" s="8" t="s">
        <v>12</v>
      </c>
      <c r="D34" s="8" t="s">
        <v>116</v>
      </c>
      <c r="E34" s="8" t="s">
        <v>117</v>
      </c>
      <c r="F34" s="9">
        <v>1</v>
      </c>
      <c r="G34" s="11"/>
      <c r="H34" s="10">
        <f t="shared" ref="H34:H65" si="1">F34*G34</f>
        <v>0</v>
      </c>
      <c r="I34" s="8" t="s">
        <v>108</v>
      </c>
      <c r="J34" s="8" t="s">
        <v>109</v>
      </c>
      <c r="K34" s="8" t="s">
        <v>110</v>
      </c>
      <c r="L34" s="8" t="s">
        <v>111</v>
      </c>
    </row>
    <row r="35" spans="1:12" ht="30" x14ac:dyDescent="0.25">
      <c r="A35" s="8">
        <v>34</v>
      </c>
      <c r="B35" s="8">
        <v>217675</v>
      </c>
      <c r="C35" s="8" t="s">
        <v>12</v>
      </c>
      <c r="D35" s="8" t="s">
        <v>118</v>
      </c>
      <c r="E35" s="8" t="s">
        <v>119</v>
      </c>
      <c r="F35" s="9">
        <v>1</v>
      </c>
      <c r="G35" s="11"/>
      <c r="H35" s="10">
        <f t="shared" si="1"/>
        <v>0</v>
      </c>
      <c r="I35" s="8" t="s">
        <v>108</v>
      </c>
      <c r="J35" s="8" t="s">
        <v>109</v>
      </c>
      <c r="K35" s="8" t="s">
        <v>110</v>
      </c>
      <c r="L35" s="8" t="s">
        <v>111</v>
      </c>
    </row>
    <row r="36" spans="1:12" ht="30" x14ac:dyDescent="0.25">
      <c r="A36" s="8">
        <v>35</v>
      </c>
      <c r="B36" s="8">
        <v>217676</v>
      </c>
      <c r="C36" s="8" t="s">
        <v>12</v>
      </c>
      <c r="D36" s="8" t="s">
        <v>120</v>
      </c>
      <c r="E36" s="8" t="s">
        <v>121</v>
      </c>
      <c r="F36" s="9">
        <v>1</v>
      </c>
      <c r="G36" s="11"/>
      <c r="H36" s="10">
        <f t="shared" si="1"/>
        <v>0</v>
      </c>
      <c r="I36" s="8" t="s">
        <v>108</v>
      </c>
      <c r="J36" s="8" t="s">
        <v>109</v>
      </c>
      <c r="K36" s="8" t="s">
        <v>110</v>
      </c>
      <c r="L36" s="8" t="s">
        <v>111</v>
      </c>
    </row>
    <row r="37" spans="1:12" ht="30" x14ac:dyDescent="0.25">
      <c r="A37" s="8">
        <v>36</v>
      </c>
      <c r="B37" s="8">
        <v>217677</v>
      </c>
      <c r="C37" s="8" t="s">
        <v>12</v>
      </c>
      <c r="D37" s="8" t="s">
        <v>122</v>
      </c>
      <c r="E37" s="8" t="s">
        <v>123</v>
      </c>
      <c r="F37" s="9">
        <v>1</v>
      </c>
      <c r="G37" s="11"/>
      <c r="H37" s="10">
        <f t="shared" si="1"/>
        <v>0</v>
      </c>
      <c r="I37" s="8" t="s">
        <v>108</v>
      </c>
      <c r="J37" s="8" t="s">
        <v>109</v>
      </c>
      <c r="K37" s="8" t="s">
        <v>110</v>
      </c>
      <c r="L37" s="8" t="s">
        <v>111</v>
      </c>
    </row>
    <row r="38" spans="1:12" ht="30" x14ac:dyDescent="0.25">
      <c r="A38" s="8">
        <v>37</v>
      </c>
      <c r="B38" s="8">
        <v>217678</v>
      </c>
      <c r="C38" s="8" t="s">
        <v>12</v>
      </c>
      <c r="D38" s="8" t="s">
        <v>124</v>
      </c>
      <c r="E38" s="8" t="s">
        <v>125</v>
      </c>
      <c r="F38" s="9">
        <v>1</v>
      </c>
      <c r="G38" s="11"/>
      <c r="H38" s="10">
        <f t="shared" si="1"/>
        <v>0</v>
      </c>
      <c r="I38" s="8" t="s">
        <v>108</v>
      </c>
      <c r="J38" s="8" t="s">
        <v>109</v>
      </c>
      <c r="K38" s="8" t="s">
        <v>110</v>
      </c>
      <c r="L38" s="8" t="s">
        <v>111</v>
      </c>
    </row>
    <row r="39" spans="1:12" ht="45" x14ac:dyDescent="0.25">
      <c r="A39" s="8">
        <v>38</v>
      </c>
      <c r="B39" s="8">
        <v>222296</v>
      </c>
      <c r="C39" s="8" t="s">
        <v>12</v>
      </c>
      <c r="D39" s="8" t="s">
        <v>126</v>
      </c>
      <c r="E39" s="8" t="s">
        <v>127</v>
      </c>
      <c r="F39" s="9">
        <v>1</v>
      </c>
      <c r="G39" s="11"/>
      <c r="H39" s="10">
        <f t="shared" si="1"/>
        <v>0</v>
      </c>
      <c r="I39" s="8" t="s">
        <v>128</v>
      </c>
      <c r="J39" s="8" t="s">
        <v>129</v>
      </c>
      <c r="K39" s="8" t="s">
        <v>130</v>
      </c>
      <c r="L39" s="8" t="s">
        <v>131</v>
      </c>
    </row>
    <row r="40" spans="1:12" ht="45" x14ac:dyDescent="0.25">
      <c r="A40" s="8">
        <v>39</v>
      </c>
      <c r="B40" s="8">
        <v>222297</v>
      </c>
      <c r="C40" s="8" t="s">
        <v>12</v>
      </c>
      <c r="D40" s="8" t="s">
        <v>132</v>
      </c>
      <c r="E40" s="8" t="s">
        <v>133</v>
      </c>
      <c r="F40" s="9">
        <v>1</v>
      </c>
      <c r="G40" s="11"/>
      <c r="H40" s="10">
        <f t="shared" si="1"/>
        <v>0</v>
      </c>
      <c r="I40" s="8" t="s">
        <v>128</v>
      </c>
      <c r="J40" s="8" t="s">
        <v>129</v>
      </c>
      <c r="K40" s="8" t="s">
        <v>130</v>
      </c>
      <c r="L40" s="8" t="s">
        <v>131</v>
      </c>
    </row>
    <row r="41" spans="1:12" ht="60" x14ac:dyDescent="0.25">
      <c r="A41" s="12">
        <v>40</v>
      </c>
      <c r="B41" s="12">
        <v>-223168</v>
      </c>
      <c r="C41" s="12" t="s">
        <v>12</v>
      </c>
      <c r="D41" s="12" t="s">
        <v>134</v>
      </c>
      <c r="E41" s="12" t="s">
        <v>135</v>
      </c>
      <c r="F41" s="13">
        <v>1</v>
      </c>
      <c r="G41" s="14"/>
      <c r="H41" s="15">
        <f t="shared" si="1"/>
        <v>0</v>
      </c>
      <c r="I41" s="12" t="s">
        <v>136</v>
      </c>
      <c r="J41" s="12" t="s">
        <v>137</v>
      </c>
      <c r="K41" s="12" t="s">
        <v>138</v>
      </c>
      <c r="L41" s="12" t="s">
        <v>139</v>
      </c>
    </row>
    <row r="42" spans="1:12" ht="60" x14ac:dyDescent="0.25">
      <c r="A42" s="8">
        <v>41</v>
      </c>
      <c r="B42" s="8">
        <v>223670</v>
      </c>
      <c r="C42" s="8" t="s">
        <v>12</v>
      </c>
      <c r="D42" s="8" t="s">
        <v>140</v>
      </c>
      <c r="E42" s="8" t="s">
        <v>141</v>
      </c>
      <c r="F42" s="9">
        <v>1</v>
      </c>
      <c r="G42" s="11"/>
      <c r="H42" s="10">
        <f t="shared" si="1"/>
        <v>0</v>
      </c>
      <c r="I42" s="8" t="s">
        <v>62</v>
      </c>
      <c r="J42" s="8" t="s">
        <v>63</v>
      </c>
      <c r="K42" s="8" t="s">
        <v>142</v>
      </c>
      <c r="L42" s="8" t="s">
        <v>143</v>
      </c>
    </row>
    <row r="43" spans="1:12" ht="30" x14ac:dyDescent="0.25">
      <c r="A43" s="8">
        <v>42</v>
      </c>
      <c r="B43" s="8">
        <v>223697</v>
      </c>
      <c r="C43" s="8" t="s">
        <v>12</v>
      </c>
      <c r="D43" s="8" t="s">
        <v>144</v>
      </c>
      <c r="E43" s="8" t="s">
        <v>145</v>
      </c>
      <c r="F43" s="9">
        <v>3</v>
      </c>
      <c r="G43" s="11"/>
      <c r="H43" s="10">
        <f t="shared" si="1"/>
        <v>0</v>
      </c>
      <c r="I43" s="8" t="s">
        <v>33</v>
      </c>
      <c r="J43" s="8" t="s">
        <v>34</v>
      </c>
      <c r="K43" s="8" t="s">
        <v>146</v>
      </c>
      <c r="L43" s="8" t="s">
        <v>147</v>
      </c>
    </row>
    <row r="44" spans="1:12" ht="45" x14ac:dyDescent="0.25">
      <c r="A44" s="8">
        <v>43</v>
      </c>
      <c r="B44" s="8">
        <v>224843</v>
      </c>
      <c r="C44" s="8" t="s">
        <v>12</v>
      </c>
      <c r="D44" s="8" t="s">
        <v>31</v>
      </c>
      <c r="E44" s="8" t="s">
        <v>32</v>
      </c>
      <c r="F44" s="9">
        <v>2</v>
      </c>
      <c r="G44" s="11"/>
      <c r="H44" s="10">
        <f t="shared" si="1"/>
        <v>0</v>
      </c>
      <c r="I44" s="8" t="s">
        <v>33</v>
      </c>
      <c r="J44" s="8" t="s">
        <v>34</v>
      </c>
      <c r="K44" s="8" t="s">
        <v>148</v>
      </c>
      <c r="L44" s="8" t="s">
        <v>149</v>
      </c>
    </row>
    <row r="45" spans="1:12" ht="60" x14ac:dyDescent="0.25">
      <c r="A45" s="8">
        <v>44</v>
      </c>
      <c r="B45" s="8">
        <v>224844</v>
      </c>
      <c r="C45" s="8" t="s">
        <v>12</v>
      </c>
      <c r="D45" s="8" t="s">
        <v>37</v>
      </c>
      <c r="E45" s="8" t="s">
        <v>38</v>
      </c>
      <c r="F45" s="9">
        <v>2</v>
      </c>
      <c r="G45" s="11"/>
      <c r="H45" s="10">
        <f t="shared" si="1"/>
        <v>0</v>
      </c>
      <c r="I45" s="8" t="s">
        <v>33</v>
      </c>
      <c r="J45" s="8" t="s">
        <v>34</v>
      </c>
      <c r="K45" s="8" t="s">
        <v>148</v>
      </c>
      <c r="L45" s="8" t="s">
        <v>149</v>
      </c>
    </row>
    <row r="46" spans="1:12" ht="45" x14ac:dyDescent="0.25">
      <c r="A46" s="8">
        <v>45</v>
      </c>
      <c r="B46" s="8">
        <v>224856</v>
      </c>
      <c r="C46" s="8" t="s">
        <v>12</v>
      </c>
      <c r="D46" s="8" t="s">
        <v>45</v>
      </c>
      <c r="E46" s="8" t="s">
        <v>150</v>
      </c>
      <c r="F46" s="9">
        <v>2</v>
      </c>
      <c r="G46" s="11"/>
      <c r="H46" s="10">
        <f t="shared" si="1"/>
        <v>0</v>
      </c>
      <c r="I46" s="8" t="s">
        <v>33</v>
      </c>
      <c r="J46" s="8" t="s">
        <v>34</v>
      </c>
      <c r="K46" s="8" t="s">
        <v>148</v>
      </c>
      <c r="L46" s="8" t="s">
        <v>149</v>
      </c>
    </row>
    <row r="47" spans="1:12" ht="45" x14ac:dyDescent="0.25">
      <c r="A47" s="8">
        <v>46</v>
      </c>
      <c r="B47" s="8">
        <v>226036</v>
      </c>
      <c r="C47" s="8" t="s">
        <v>12</v>
      </c>
      <c r="D47" s="8" t="s">
        <v>151</v>
      </c>
      <c r="E47" s="8" t="s">
        <v>152</v>
      </c>
      <c r="F47" s="9">
        <v>1</v>
      </c>
      <c r="G47" s="11"/>
      <c r="H47" s="10">
        <f t="shared" si="1"/>
        <v>0</v>
      </c>
      <c r="I47" s="8" t="s">
        <v>153</v>
      </c>
      <c r="J47" s="8" t="s">
        <v>154</v>
      </c>
      <c r="K47" s="8" t="s">
        <v>155</v>
      </c>
      <c r="L47" s="8" t="s">
        <v>156</v>
      </c>
    </row>
    <row r="48" spans="1:12" ht="45" x14ac:dyDescent="0.25">
      <c r="A48" s="8">
        <v>47</v>
      </c>
      <c r="B48" s="8">
        <v>226037</v>
      </c>
      <c r="C48" s="8" t="s">
        <v>12</v>
      </c>
      <c r="D48" s="8" t="s">
        <v>157</v>
      </c>
      <c r="E48" s="8" t="s">
        <v>158</v>
      </c>
      <c r="F48" s="9">
        <v>1</v>
      </c>
      <c r="G48" s="11"/>
      <c r="H48" s="10">
        <f t="shared" si="1"/>
        <v>0</v>
      </c>
      <c r="I48" s="8" t="s">
        <v>153</v>
      </c>
      <c r="J48" s="8" t="s">
        <v>154</v>
      </c>
      <c r="K48" s="8" t="s">
        <v>155</v>
      </c>
      <c r="L48" s="8" t="s">
        <v>156</v>
      </c>
    </row>
    <row r="49" spans="1:12" ht="60" x14ac:dyDescent="0.25">
      <c r="A49" s="8">
        <v>48</v>
      </c>
      <c r="B49" s="8">
        <v>231615</v>
      </c>
      <c r="C49" s="8" t="s">
        <v>12</v>
      </c>
      <c r="D49" s="8" t="s">
        <v>159</v>
      </c>
      <c r="E49" s="8" t="s">
        <v>160</v>
      </c>
      <c r="F49" s="9">
        <v>1</v>
      </c>
      <c r="G49" s="11"/>
      <c r="H49" s="10">
        <f t="shared" si="1"/>
        <v>0</v>
      </c>
      <c r="I49" s="8" t="s">
        <v>161</v>
      </c>
      <c r="J49" s="8" t="s">
        <v>28</v>
      </c>
      <c r="K49" s="8" t="s">
        <v>162</v>
      </c>
      <c r="L49" s="8" t="s">
        <v>163</v>
      </c>
    </row>
    <row r="50" spans="1:12" ht="45" x14ac:dyDescent="0.25">
      <c r="A50" s="8">
        <v>49</v>
      </c>
      <c r="B50" s="8">
        <v>231616</v>
      </c>
      <c r="C50" s="8" t="s">
        <v>12</v>
      </c>
      <c r="D50" s="8" t="s">
        <v>164</v>
      </c>
      <c r="E50" s="8" t="s">
        <v>165</v>
      </c>
      <c r="F50" s="9">
        <v>1</v>
      </c>
      <c r="G50" s="11"/>
      <c r="H50" s="10">
        <f t="shared" si="1"/>
        <v>0</v>
      </c>
      <c r="I50" s="8" t="s">
        <v>161</v>
      </c>
      <c r="J50" s="8" t="s">
        <v>28</v>
      </c>
      <c r="K50" s="8" t="s">
        <v>162</v>
      </c>
      <c r="L50" s="8" t="s">
        <v>163</v>
      </c>
    </row>
    <row r="51" spans="1:12" ht="45" x14ac:dyDescent="0.25">
      <c r="A51" s="8">
        <v>50</v>
      </c>
      <c r="B51" s="8">
        <v>231617</v>
      </c>
      <c r="C51" s="8" t="s">
        <v>12</v>
      </c>
      <c r="D51" s="8" t="s">
        <v>166</v>
      </c>
      <c r="E51" s="8" t="s">
        <v>167</v>
      </c>
      <c r="F51" s="9">
        <v>1</v>
      </c>
      <c r="G51" s="11"/>
      <c r="H51" s="10">
        <f t="shared" si="1"/>
        <v>0</v>
      </c>
      <c r="I51" s="8" t="s">
        <v>161</v>
      </c>
      <c r="J51" s="8" t="s">
        <v>28</v>
      </c>
      <c r="K51" s="8" t="s">
        <v>162</v>
      </c>
      <c r="L51" s="8" t="s">
        <v>163</v>
      </c>
    </row>
    <row r="52" spans="1:12" ht="75" x14ac:dyDescent="0.25">
      <c r="A52" s="8">
        <v>51</v>
      </c>
      <c r="B52" s="8">
        <v>232695</v>
      </c>
      <c r="C52" s="8" t="s">
        <v>12</v>
      </c>
      <c r="D52" s="8" t="s">
        <v>168</v>
      </c>
      <c r="E52" s="8" t="s">
        <v>169</v>
      </c>
      <c r="F52" s="9">
        <v>1</v>
      </c>
      <c r="G52" s="11"/>
      <c r="H52" s="10">
        <f t="shared" si="1"/>
        <v>0</v>
      </c>
      <c r="I52" s="8" t="s">
        <v>170</v>
      </c>
      <c r="J52" s="8" t="s">
        <v>171</v>
      </c>
      <c r="K52" s="8" t="s">
        <v>172</v>
      </c>
      <c r="L52" s="8" t="s">
        <v>173</v>
      </c>
    </row>
    <row r="53" spans="1:12" ht="45" x14ac:dyDescent="0.25">
      <c r="A53" s="8">
        <v>52</v>
      </c>
      <c r="B53" s="8">
        <v>235535</v>
      </c>
      <c r="C53" s="8" t="s">
        <v>12</v>
      </c>
      <c r="D53" s="8" t="s">
        <v>174</v>
      </c>
      <c r="E53" s="8" t="s">
        <v>175</v>
      </c>
      <c r="F53" s="9">
        <v>1</v>
      </c>
      <c r="G53" s="11"/>
      <c r="H53" s="10">
        <f t="shared" si="1"/>
        <v>0</v>
      </c>
      <c r="I53" s="8" t="s">
        <v>176</v>
      </c>
      <c r="J53" s="8" t="s">
        <v>177</v>
      </c>
      <c r="K53" s="8" t="s">
        <v>178</v>
      </c>
      <c r="L53" s="8" t="s">
        <v>179</v>
      </c>
    </row>
    <row r="54" spans="1:12" ht="45" x14ac:dyDescent="0.25">
      <c r="A54" s="8">
        <v>53</v>
      </c>
      <c r="B54" s="8">
        <v>235536</v>
      </c>
      <c r="C54" s="8" t="s">
        <v>12</v>
      </c>
      <c r="D54" s="8" t="s">
        <v>180</v>
      </c>
      <c r="E54" s="8" t="s">
        <v>181</v>
      </c>
      <c r="F54" s="9">
        <v>1</v>
      </c>
      <c r="G54" s="11"/>
      <c r="H54" s="10">
        <f t="shared" si="1"/>
        <v>0</v>
      </c>
      <c r="I54" s="8" t="s">
        <v>176</v>
      </c>
      <c r="J54" s="8" t="s">
        <v>177</v>
      </c>
      <c r="K54" s="8" t="s">
        <v>178</v>
      </c>
      <c r="L54" s="8" t="s">
        <v>179</v>
      </c>
    </row>
    <row r="55" spans="1:12" ht="60" x14ac:dyDescent="0.25">
      <c r="A55" s="8">
        <v>54</v>
      </c>
      <c r="B55" s="8">
        <v>235537</v>
      </c>
      <c r="C55" s="8" t="s">
        <v>12</v>
      </c>
      <c r="D55" s="8" t="s">
        <v>182</v>
      </c>
      <c r="E55" s="8" t="s">
        <v>183</v>
      </c>
      <c r="F55" s="9">
        <v>1</v>
      </c>
      <c r="G55" s="11"/>
      <c r="H55" s="10">
        <f t="shared" si="1"/>
        <v>0</v>
      </c>
      <c r="I55" s="8" t="s">
        <v>176</v>
      </c>
      <c r="J55" s="8" t="s">
        <v>177</v>
      </c>
      <c r="K55" s="8" t="s">
        <v>178</v>
      </c>
      <c r="L55" s="8" t="s">
        <v>179</v>
      </c>
    </row>
    <row r="56" spans="1:12" ht="60" x14ac:dyDescent="0.25">
      <c r="A56" s="8">
        <v>55</v>
      </c>
      <c r="B56" s="8">
        <v>235538</v>
      </c>
      <c r="C56" s="8" t="s">
        <v>12</v>
      </c>
      <c r="D56" s="8" t="s">
        <v>184</v>
      </c>
      <c r="E56" s="8" t="s">
        <v>185</v>
      </c>
      <c r="F56" s="9">
        <v>1</v>
      </c>
      <c r="G56" s="11"/>
      <c r="H56" s="10">
        <f t="shared" si="1"/>
        <v>0</v>
      </c>
      <c r="I56" s="8" t="s">
        <v>176</v>
      </c>
      <c r="J56" s="8" t="s">
        <v>177</v>
      </c>
      <c r="K56" s="8" t="s">
        <v>178</v>
      </c>
      <c r="L56" s="8" t="s">
        <v>179</v>
      </c>
    </row>
    <row r="57" spans="1:12" ht="45" x14ac:dyDescent="0.25">
      <c r="A57" s="8">
        <v>56</v>
      </c>
      <c r="B57" s="8">
        <v>235596</v>
      </c>
      <c r="C57" s="8" t="s">
        <v>12</v>
      </c>
      <c r="D57" s="8" t="s">
        <v>186</v>
      </c>
      <c r="E57" s="8" t="s">
        <v>187</v>
      </c>
      <c r="F57" s="9">
        <v>1</v>
      </c>
      <c r="G57" s="11"/>
      <c r="H57" s="10">
        <f t="shared" si="1"/>
        <v>0</v>
      </c>
      <c r="I57" s="8" t="s">
        <v>161</v>
      </c>
      <c r="J57" s="8" t="s">
        <v>28</v>
      </c>
      <c r="K57" s="8" t="s">
        <v>188</v>
      </c>
      <c r="L57" s="8" t="s">
        <v>189</v>
      </c>
    </row>
    <row r="58" spans="1:12" ht="60" x14ac:dyDescent="0.25">
      <c r="A58" s="8">
        <v>57</v>
      </c>
      <c r="B58" s="8">
        <v>235597</v>
      </c>
      <c r="C58" s="8" t="s">
        <v>12</v>
      </c>
      <c r="D58" s="8" t="s">
        <v>190</v>
      </c>
      <c r="E58" s="8" t="s">
        <v>191</v>
      </c>
      <c r="F58" s="9">
        <v>1</v>
      </c>
      <c r="G58" s="11"/>
      <c r="H58" s="10">
        <f t="shared" si="1"/>
        <v>0</v>
      </c>
      <c r="I58" s="8" t="s">
        <v>161</v>
      </c>
      <c r="J58" s="8" t="s">
        <v>28</v>
      </c>
      <c r="K58" s="8" t="s">
        <v>188</v>
      </c>
      <c r="L58" s="8" t="s">
        <v>189</v>
      </c>
    </row>
    <row r="59" spans="1:12" ht="60" x14ac:dyDescent="0.25">
      <c r="A59" s="8">
        <v>58</v>
      </c>
      <c r="B59" s="8">
        <v>235598</v>
      </c>
      <c r="C59" s="8" t="s">
        <v>12</v>
      </c>
      <c r="D59" s="8" t="s">
        <v>192</v>
      </c>
      <c r="E59" s="8" t="s">
        <v>193</v>
      </c>
      <c r="F59" s="9">
        <v>1</v>
      </c>
      <c r="G59" s="11"/>
      <c r="H59" s="10">
        <f t="shared" si="1"/>
        <v>0</v>
      </c>
      <c r="I59" s="8" t="s">
        <v>161</v>
      </c>
      <c r="J59" s="8" t="s">
        <v>28</v>
      </c>
      <c r="K59" s="8" t="s">
        <v>188</v>
      </c>
      <c r="L59" s="8" t="s">
        <v>189</v>
      </c>
    </row>
    <row r="60" spans="1:12" ht="60" x14ac:dyDescent="0.25">
      <c r="A60" s="8">
        <v>59</v>
      </c>
      <c r="B60" s="8">
        <v>235599</v>
      </c>
      <c r="C60" s="8" t="s">
        <v>12</v>
      </c>
      <c r="D60" s="8" t="s">
        <v>194</v>
      </c>
      <c r="E60" s="8" t="s">
        <v>195</v>
      </c>
      <c r="F60" s="9">
        <v>1</v>
      </c>
      <c r="G60" s="11"/>
      <c r="H60" s="10">
        <f t="shared" si="1"/>
        <v>0</v>
      </c>
      <c r="I60" s="8" t="s">
        <v>161</v>
      </c>
      <c r="J60" s="8" t="s">
        <v>28</v>
      </c>
      <c r="K60" s="8" t="s">
        <v>188</v>
      </c>
      <c r="L60" s="8" t="s">
        <v>189</v>
      </c>
    </row>
    <row r="61" spans="1:12" ht="60" x14ac:dyDescent="0.25">
      <c r="A61" s="8">
        <v>60</v>
      </c>
      <c r="B61" s="8">
        <v>235600</v>
      </c>
      <c r="C61" s="8" t="s">
        <v>12</v>
      </c>
      <c r="D61" s="8" t="s">
        <v>196</v>
      </c>
      <c r="E61" s="8" t="s">
        <v>197</v>
      </c>
      <c r="F61" s="9">
        <v>1</v>
      </c>
      <c r="G61" s="11"/>
      <c r="H61" s="10">
        <f t="shared" si="1"/>
        <v>0</v>
      </c>
      <c r="I61" s="8" t="s">
        <v>161</v>
      </c>
      <c r="J61" s="8" t="s">
        <v>28</v>
      </c>
      <c r="K61" s="8" t="s">
        <v>188</v>
      </c>
      <c r="L61" s="8" t="s">
        <v>189</v>
      </c>
    </row>
    <row r="62" spans="1:12" ht="60" x14ac:dyDescent="0.25">
      <c r="A62" s="8">
        <v>61</v>
      </c>
      <c r="B62" s="8">
        <v>235601</v>
      </c>
      <c r="C62" s="8" t="s">
        <v>12</v>
      </c>
      <c r="D62" s="8" t="s">
        <v>198</v>
      </c>
      <c r="E62" s="8" t="s">
        <v>199</v>
      </c>
      <c r="F62" s="9">
        <v>1</v>
      </c>
      <c r="G62" s="11"/>
      <c r="H62" s="10">
        <f t="shared" si="1"/>
        <v>0</v>
      </c>
      <c r="I62" s="8" t="s">
        <v>161</v>
      </c>
      <c r="J62" s="8" t="s">
        <v>28</v>
      </c>
      <c r="K62" s="8" t="s">
        <v>188</v>
      </c>
      <c r="L62" s="8" t="s">
        <v>189</v>
      </c>
    </row>
    <row r="63" spans="1:12" ht="75" x14ac:dyDescent="0.25">
      <c r="A63" s="8">
        <v>62</v>
      </c>
      <c r="B63" s="8">
        <v>241849</v>
      </c>
      <c r="C63" s="8" t="s">
        <v>12</v>
      </c>
      <c r="D63" s="8" t="s">
        <v>200</v>
      </c>
      <c r="E63" s="8" t="s">
        <v>201</v>
      </c>
      <c r="F63" s="9">
        <v>1</v>
      </c>
      <c r="G63" s="11"/>
      <c r="H63" s="10">
        <f t="shared" si="1"/>
        <v>0</v>
      </c>
      <c r="I63" s="8" t="s">
        <v>170</v>
      </c>
      <c r="J63" s="8" t="s">
        <v>171</v>
      </c>
      <c r="K63" s="8" t="s">
        <v>202</v>
      </c>
      <c r="L63" s="8" t="s">
        <v>203</v>
      </c>
    </row>
    <row r="64" spans="1:12" ht="45" x14ac:dyDescent="0.25">
      <c r="A64" s="8">
        <v>63</v>
      </c>
      <c r="B64" s="8">
        <v>241850</v>
      </c>
      <c r="C64" s="8" t="s">
        <v>12</v>
      </c>
      <c r="D64" s="8" t="s">
        <v>204</v>
      </c>
      <c r="E64" s="8" t="s">
        <v>205</v>
      </c>
      <c r="F64" s="9">
        <v>1</v>
      </c>
      <c r="G64" s="11"/>
      <c r="H64" s="10">
        <f t="shared" si="1"/>
        <v>0</v>
      </c>
      <c r="I64" s="8" t="s">
        <v>170</v>
      </c>
      <c r="J64" s="8" t="s">
        <v>171</v>
      </c>
      <c r="K64" s="8" t="s">
        <v>202</v>
      </c>
      <c r="L64" s="8" t="s">
        <v>203</v>
      </c>
    </row>
    <row r="65" spans="1:12" x14ac:dyDescent="0.25">
      <c r="A65"/>
      <c r="B65"/>
      <c r="C65"/>
      <c r="D65"/>
      <c r="E65"/>
      <c r="F65"/>
      <c r="G65"/>
      <c r="H65"/>
      <c r="I65"/>
      <c r="J65"/>
      <c r="K65"/>
      <c r="L65"/>
    </row>
  </sheetData>
  <sheetProtection password="EE42" sheet="1" formatCells="0" formatColumns="0" formatRows="0" insertColumns="0" insertRows="0" insertHyperlinks="0" deleteColumns="0" deleteRows="0" sort="0" autoFilter="0" pivotTables="0"/>
  <dataValidations count="1">
    <dataValidation type="decimal" allowBlank="1" showErrorMessage="1" errorTitle="Greška kod unosa cene !" error="Cena mora biti iznos između 0,00 i 10.000.000,00 !" sqref="G2">
      <formula1>0</formula1>
      <formula2>10000000</formula2>
    </dataValidation>
  </dataValidations>
  <pageMargins left="0.25" right="0.25" top="0.75" bottom="0.75" header="0.3" footer="0.3"/>
  <pageSetup paperSize="9" scale="76" orientation="landscape"/>
  <headerFooter>
    <oddHeader>&amp;L&amp;G JUP Istraživanje i razvoj&amp;C&amp;F&amp;RIOP/4-2015/C/7</oddHeader>
    <oddFooter>&amp;C&amp;P/&amp;N&amp;RM.P.                                                                                                   .
Potpis___________________________________________</oddFooter>
  </headerFooter>
  <legacy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 166 - LGC</dc:title>
  <dc:subject>Lot 166 - LGC</dc:subject>
  <dc:creator>root</dc:creator>
  <cp:keywords>Lot 166 - LGC</cp:keywords>
  <dc:description>Lot 166 - LGC</dc:description>
  <cp:lastModifiedBy>Marija Stanisavljevic</cp:lastModifiedBy>
  <dcterms:created xsi:type="dcterms:W3CDTF">2011-11-23T11:42:12Z</dcterms:created>
  <dcterms:modified xsi:type="dcterms:W3CDTF">2015-09-09T07:48:03Z</dcterms:modified>
  <cp:category>Lotovi</cp:category>
</cp:coreProperties>
</file>