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0730" windowHeight="11760"/>
  </bookViews>
  <sheets>
    <sheet name="Sheet10" sheetId="1" r:id="rId1"/>
  </sheets>
  <calcPr calcId="145621"/>
</workbook>
</file>

<file path=xl/calcChain.xml><?xml version="1.0" encoding="utf-8"?>
<calcChain xmlns="http://schemas.openxmlformats.org/spreadsheetml/2006/main">
  <c r="H12" i="1" l="1"/>
  <c r="H11" i="1"/>
  <c r="H10" i="1"/>
  <c r="H9" i="1"/>
  <c r="H8" i="1"/>
  <c r="H7" i="1"/>
  <c r="H6" i="1"/>
  <c r="H5" i="1"/>
  <c r="H4" i="1"/>
  <c r="H3" i="1"/>
  <c r="H2" i="1"/>
</calcChain>
</file>

<file path=xl/comments1.xml><?xml version="1.0" encoding="utf-8"?>
<comments xmlns="http://schemas.openxmlformats.org/spreadsheetml/2006/main">
  <authors>
    <author>Jelena Marušić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Promena opisa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<sst xmlns="http://schemas.openxmlformats.org/spreadsheetml/2006/main" count="92" uniqueCount="44">
  <si>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</si>
  <si>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</si>
  <si>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</si>
  <si>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</si>
  <si>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</si>
  <si>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</si>
  <si>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</si>
  <si>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</si>
  <si>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</si>
  <si>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</si>
  <si>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</si>
  <si>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</si>
  <si>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Offered Catalogue/Manufacturer</t>
  </si>
  <si>
    <t xml:space="preserve">Description of the offered Goods </t>
  </si>
  <si>
    <t>#1</t>
  </si>
  <si>
    <t>#2</t>
  </si>
  <si>
    <t>#3</t>
  </si>
  <si>
    <t>Kardiografija</t>
  </si>
  <si>
    <t>#/</t>
  </si>
  <si>
    <t>Медицински факултет у Београду</t>
  </si>
  <si>
    <t>Др Суботића 8 11000 Београд</t>
  </si>
  <si>
    <t>Бранислав Миловановић</t>
  </si>
  <si>
    <t>branislav_milovanovic@vektor.net</t>
  </si>
  <si>
    <t>Зорана Васиљевић-Покрајчић</t>
  </si>
  <si>
    <t>zoranav@eunet.rs</t>
  </si>
  <si>
    <t>Факултет техничких наука у Новом Саду</t>
  </si>
  <si>
    <t>Трг Доситеја Обрадовића 6 21000 Нови Сад</t>
  </si>
  <si>
    <t>Драгана Бајић</t>
  </si>
  <si>
    <t>dragana.bajic@gmail.com</t>
  </si>
  <si>
    <t>Драган Ђурић</t>
  </si>
  <si>
    <t>drdjuric@eunet.rs</t>
  </si>
  <si>
    <t>Milan Nedeljković</t>
  </si>
  <si>
    <t>milanned@hotmail.com</t>
  </si>
  <si>
    <t xml:space="preserve">CARDIOGIMA 12M ELEKTROKARDIOGRAF </t>
  </si>
  <si>
    <t>Potrošni materijal za EKG dijagnostiku:1 Patient cable - 10 leads4 ECG clip-on electrodes6 Chest electrodes, suction for adult1 Recording paper rolls</t>
  </si>
  <si>
    <t xml:space="preserve">M-800 MEDICAL PULSE OXIMETRE </t>
  </si>
  <si>
    <t>0.080000 1 380.000,00 380.000,00 SCHILLER Cardiovit AT-101 3-kanalni elektrokardiograf sa integrisanim: - punjačem baterije,visokorezolucijskim LCD ekranom za 3- kanalno monitorisanje svih 12 odvoda sa prikazom: HR, pojedinačnog signalizatora loše</t>
  </si>
  <si>
    <t xml:space="preserve">EKG telekartica model 100 IR. Proizvođač Vitaphone, Nemačka  Prenos odsečaka realnog EKG signala preko mobilnog (1.330 Evra) telefona i preko Interneta na e-mail adresu korisnika. Uključen mobilni telefon. Uključena jednogodišnja pretplata za </t>
  </si>
  <si>
    <t xml:space="preserve">BlueTooth ECG transmitter and receiver  model DMS 300-BTT01 </t>
  </si>
  <si>
    <t xml:space="preserve">EKG Kabal </t>
  </si>
  <si>
    <t xml:space="preserve">0.293000 SVCHILLER BR-102 plus, MT-300 </t>
  </si>
  <si>
    <t xml:space="preserve">Medset EKG holter/Sirius software </t>
  </si>
  <si>
    <t>•24/48 časovno merenje krvnog pritiska, po izboru korisnika •Rekorder koristi maksimalno 2 punjive baterije •Rekorder mora da poseduje mogućnost auskultatornog i oscilometrijskog merenja krvnog pritiska •Mogućnost definisanja brzine is</t>
  </si>
  <si>
    <t>6/12-kanalni EKG aparat  -3/6/12-kanalni strujno baterijski EKG aparat sa kapacitetoim baterije od minimalno 4h -Automatsko i manuelno snimanje EKG-a u rezoluciji ( Sampling rate ) min 1000Hz -u automatskom režimu rada aparat mora da omogući 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</si>
</sst>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-* #,##0.00\ _-;\-* #,##0.00\ _-;_-* &quot;-&quot;??\ _-;_-@_-"/>
  </numFmts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2" borderId="0" xfId="0" applyFill="1"/>
    <xf numFmtId="0" fontId="0" fillId="2" borderId="0" xfId="0" applyFill="1" applyAlignment="1" applyProtection="1">
      <alignment horizontal="left" vertical="top" wrapText="1"/>
    </xf>
    <xf numFmtId="0" fontId="1" fillId="3" borderId="3" xfId="0" applyFont="1" applyFill="1" applyBorder="1" applyAlignment="1" applyProtection="1">
      <alignment horizontal="left" vertical="top" wrapText="1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0" xfId="0" applyFill="1" applyProtection="1">
      <protection locked="0"/>
    </xf>
    <xf numFmtId="1" fontId="1" fillId="3" borderId="2" xfId="0" applyNumberFormat="1" applyFont="1" applyFill="1" applyBorder="1" applyAlignment="1" applyProtection="1">
      <alignment horizontal="left" vertical="top" wrapText="1"/>
    </xf>
    <xf numFmtId="1" fontId="1" fillId="3" borderId="3" xfId="0" applyNumberFormat="1" applyFont="1" applyFill="1" applyBorder="1" applyAlignment="1" applyProtection="1">
      <alignment horizontal="left" vertical="top" wrapText="1"/>
    </xf>
    <xf numFmtId="0" fontId="1" fillId="3" borderId="3" xfId="0" applyFont="1" applyFill="1" applyBorder="1" applyAlignment="1" applyProtection="1">
      <alignment horizontal="left" vertical="top" wrapText="1"/>
    </xf>
    <xf numFmtId="1" fontId="0" fillId="2" borderId="0" xfId="0" applyNumberFormat="1" applyFill="1" applyAlignment="1" applyProtection="1">
      <alignment horizontal="left" vertical="top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vertical="top" wrapText="1"/>
    </xf>
    <xf numFmtId="2" fontId="2" fillId="2" borderId="1" xfId="0" applyNumberFormat="1" applyFont="1" applyFill="1" applyBorder="1" applyAlignment="1" applyProtection="1">
      <alignment horizontal="left" vertical="top" wrapText="1"/>
    </xf>
    <xf numFmtId="165" fontId="2" fillId="2" borderId="1" xfId="0" applyNumberFormat="1" applyFont="1" applyFill="1" applyBorder="1" applyAlignment="1" applyProtection="1">
      <alignment horizontal="left" vertical="top" wrapText="1"/>
      <protection locked="0"/>
    </xf>
    <xf numFmtId="165" fontId="2" fillId="2" borderId="1" xfId="0" applyNumberFormat="1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13"/>
  <sheetViews>
    <sheetView tabSelected="1" view="pageLayout" zoomScale="90" zoomScaleNormal="100" zoomScalePageLayoutView="90" workbookViewId="0">
      <selection activeCell="C4" sqref="C4"/>
    </sheetView>
  </sheetViews>
  <sheetFormatPr defaultColWidth="8.7109375" defaultRowHeight="15" x14ac:dyDescent="0.25"/>
  <cols>
    <col min="1" max="1" width="5.5703125" style="11" customWidth="1"/>
    <col min="2" max="2" width="8.85546875" style="11" bestFit="1" customWidth="1"/>
    <col min="3" max="3" width="20" style="1" customWidth="1"/>
    <col min="4" max="4" width="16.28515625" style="1" customWidth="1"/>
    <col min="5" max="5" width="25.140625" style="1" customWidth="1"/>
    <col min="6" max="6" width="9.5703125" style="1" customWidth="1"/>
    <col min="7" max="8" width="12.7109375" style="6" customWidth="1"/>
    <col min="9" max="9" width="22.28515625" style="6" customWidth="1"/>
    <col min="10" max="10" width="20.42578125" style="6" customWidth="1"/>
    <col min="11" max="11" width="17.85546875" style="6" customWidth="1"/>
    <col min="12" max="12" width="16.85546875" style="6" customWidth="1"/>
    <col min="13" max="13" width="19.85546875" style="13" customWidth="1"/>
    <col min="14" max="14" width="20.28515625" style="13" customWidth="1"/>
    <col min="15" max="15" width="29.42578125" style="13" customWidth="1"/>
    <col min="16" max="16384" width="8.7109375" style="7"/>
  </cols>
  <sheetData>
    <row r="1" spans="1:15" s="5" customFormat="1" ht="45" customHeight="1" x14ac:dyDescent="0.25">
      <c r="A1" s="8" t="s">
        <v>1</v>
      </c>
      <c r="B1" s="9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3" t="s">
        <v>0</v>
      </c>
      <c r="M1" s="4" t="s">
        <v>12</v>
      </c>
      <c r="N1" s="4" t="s">
        <v>4</v>
      </c>
      <c r="O1" s="4" t="s">
        <v>13</v>
      </c>
    </row>
    <row r="2" spans="1:15" ht="30" x14ac:dyDescent="0.25">
      <c r="A2" s="14">
        <v>1</v>
      </c>
      <c r="B2" s="14">
        <v>123127</v>
      </c>
      <c r="C2" s="14" t="s">
        <v>17</v>
      </c>
      <c r="D2" s="14" t="s">
        <v>14</v>
      </c>
      <c r="E2" s="14" t="s">
        <v>33</v>
      </c>
      <c r="F2" s="15">
        <v>1</v>
      </c>
      <c r="G2" s="16"/>
      <c r="H2" s="17">
        <f t="shared" ref="H2:H12" si="0">F2*G2</f>
        <v>0</v>
      </c>
      <c r="I2" s="14" t="s">
        <v>19</v>
      </c>
      <c r="J2" s="14" t="s">
        <v>20</v>
      </c>
      <c r="K2" s="14" t="s">
        <v>29</v>
      </c>
      <c r="L2" s="14" t="s">
        <v>30</v>
      </c>
      <c r="M2" s="12"/>
      <c r="N2" s="12"/>
      <c r="O2" s="12"/>
    </row>
    <row r="3" spans="1:15" ht="105" x14ac:dyDescent="0.25">
      <c r="A3" s="14">
        <v>2</v>
      </c>
      <c r="B3" s="14">
        <v>123128</v>
      </c>
      <c r="C3" s="14" t="s">
        <v>17</v>
      </c>
      <c r="D3" s="14" t="s">
        <v>15</v>
      </c>
      <c r="E3" s="14" t="s">
        <v>34</v>
      </c>
      <c r="F3" s="15">
        <v>1</v>
      </c>
      <c r="G3" s="16"/>
      <c r="H3" s="17">
        <f t="shared" si="0"/>
        <v>0</v>
      </c>
      <c r="I3" s="14" t="s">
        <v>19</v>
      </c>
      <c r="J3" s="14" t="s">
        <v>20</v>
      </c>
      <c r="K3" s="14" t="s">
        <v>29</v>
      </c>
      <c r="L3" s="14" t="s">
        <v>30</v>
      </c>
      <c r="M3" s="12"/>
      <c r="N3" s="12"/>
      <c r="O3" s="12"/>
    </row>
    <row r="4" spans="1:15" ht="30" x14ac:dyDescent="0.25">
      <c r="A4" s="14">
        <v>3</v>
      </c>
      <c r="B4" s="14">
        <v>123129</v>
      </c>
      <c r="C4" s="14" t="s">
        <v>17</v>
      </c>
      <c r="D4" s="14" t="s">
        <v>16</v>
      </c>
      <c r="E4" s="14" t="s">
        <v>35</v>
      </c>
      <c r="F4" s="15">
        <v>1</v>
      </c>
      <c r="G4" s="16"/>
      <c r="H4" s="17">
        <f t="shared" si="0"/>
        <v>0</v>
      </c>
      <c r="I4" s="14" t="s">
        <v>19</v>
      </c>
      <c r="J4" s="14" t="s">
        <v>20</v>
      </c>
      <c r="K4" s="14" t="s">
        <v>29</v>
      </c>
      <c r="L4" s="14" t="s">
        <v>30</v>
      </c>
      <c r="M4" s="12"/>
      <c r="N4" s="12"/>
      <c r="O4" s="12"/>
    </row>
    <row r="5" spans="1:15" ht="180" x14ac:dyDescent="0.25">
      <c r="A5" s="14">
        <v>4</v>
      </c>
      <c r="B5" s="14">
        <v>133314</v>
      </c>
      <c r="C5" s="14" t="s">
        <v>17</v>
      </c>
      <c r="D5" s="14" t="s">
        <v>14</v>
      </c>
      <c r="E5" s="14" t="s">
        <v>36</v>
      </c>
      <c r="F5" s="15">
        <v>1</v>
      </c>
      <c r="G5" s="16"/>
      <c r="H5" s="17">
        <f t="shared" si="0"/>
        <v>0</v>
      </c>
      <c r="I5" s="14" t="s">
        <v>25</v>
      </c>
      <c r="J5" s="14" t="s">
        <v>26</v>
      </c>
      <c r="K5" s="14" t="s">
        <v>27</v>
      </c>
      <c r="L5" s="14" t="s">
        <v>28</v>
      </c>
      <c r="M5" s="12"/>
      <c r="N5" s="12"/>
      <c r="O5" s="12"/>
    </row>
    <row r="6" spans="1:15" ht="150" x14ac:dyDescent="0.25">
      <c r="A6" s="14">
        <v>5</v>
      </c>
      <c r="B6" s="14">
        <v>167228</v>
      </c>
      <c r="C6" s="14" t="s">
        <v>17</v>
      </c>
      <c r="D6" s="14" t="s">
        <v>14</v>
      </c>
      <c r="E6" s="14" t="s">
        <v>37</v>
      </c>
      <c r="F6" s="15">
        <v>1</v>
      </c>
      <c r="G6" s="16"/>
      <c r="H6" s="17">
        <f t="shared" si="0"/>
        <v>0</v>
      </c>
      <c r="I6" s="14" t="s">
        <v>19</v>
      </c>
      <c r="J6" s="14" t="s">
        <v>20</v>
      </c>
      <c r="K6" s="14" t="s">
        <v>21</v>
      </c>
      <c r="L6" s="14" t="s">
        <v>22</v>
      </c>
      <c r="M6" s="12"/>
      <c r="N6" s="12"/>
      <c r="O6" s="12"/>
    </row>
    <row r="7" spans="1:15" ht="45" x14ac:dyDescent="0.25">
      <c r="A7" s="14">
        <v>6</v>
      </c>
      <c r="B7" s="14">
        <v>181018</v>
      </c>
      <c r="C7" s="14" t="s">
        <v>17</v>
      </c>
      <c r="D7" s="14" t="s">
        <v>14</v>
      </c>
      <c r="E7" s="14" t="s">
        <v>38</v>
      </c>
      <c r="F7" s="15">
        <v>1</v>
      </c>
      <c r="G7" s="16"/>
      <c r="H7" s="17">
        <f t="shared" si="0"/>
        <v>0</v>
      </c>
      <c r="I7" s="14" t="s">
        <v>19</v>
      </c>
      <c r="J7" s="14" t="s">
        <v>20</v>
      </c>
      <c r="K7" s="14" t="s">
        <v>21</v>
      </c>
      <c r="L7" s="14" t="s">
        <v>22</v>
      </c>
      <c r="M7" s="12"/>
      <c r="N7" s="12"/>
      <c r="O7" s="12"/>
    </row>
    <row r="8" spans="1:15" ht="45" x14ac:dyDescent="0.25">
      <c r="A8" s="14">
        <v>7</v>
      </c>
      <c r="B8" s="14">
        <v>181020</v>
      </c>
      <c r="C8" s="14" t="s">
        <v>17</v>
      </c>
      <c r="D8" s="14" t="s">
        <v>16</v>
      </c>
      <c r="E8" s="14" t="s">
        <v>39</v>
      </c>
      <c r="F8" s="15">
        <v>1</v>
      </c>
      <c r="G8" s="16"/>
      <c r="H8" s="17">
        <f t="shared" si="0"/>
        <v>0</v>
      </c>
      <c r="I8" s="14" t="s">
        <v>19</v>
      </c>
      <c r="J8" s="14" t="s">
        <v>20</v>
      </c>
      <c r="K8" s="14" t="s">
        <v>21</v>
      </c>
      <c r="L8" s="14" t="s">
        <v>22</v>
      </c>
      <c r="M8" s="12"/>
      <c r="N8" s="12"/>
      <c r="O8" s="12"/>
    </row>
    <row r="9" spans="1:15" ht="45" x14ac:dyDescent="0.25">
      <c r="A9" s="14">
        <v>8</v>
      </c>
      <c r="B9" s="14">
        <v>215151</v>
      </c>
      <c r="C9" s="14" t="s">
        <v>17</v>
      </c>
      <c r="D9" s="14" t="s">
        <v>14</v>
      </c>
      <c r="E9" s="14" t="s">
        <v>40</v>
      </c>
      <c r="F9" s="15">
        <v>1</v>
      </c>
      <c r="G9" s="16"/>
      <c r="H9" s="17">
        <f t="shared" si="0"/>
        <v>0</v>
      </c>
      <c r="I9" s="14" t="s">
        <v>19</v>
      </c>
      <c r="J9" s="14" t="s">
        <v>20</v>
      </c>
      <c r="K9" s="14" t="s">
        <v>23</v>
      </c>
      <c r="L9" s="14" t="s">
        <v>24</v>
      </c>
      <c r="M9" s="12"/>
      <c r="N9" s="12"/>
      <c r="O9" s="12"/>
    </row>
    <row r="10" spans="1:15" ht="45" x14ac:dyDescent="0.25">
      <c r="A10" s="14">
        <v>9</v>
      </c>
      <c r="B10" s="14">
        <v>215153</v>
      </c>
      <c r="C10" s="14" t="s">
        <v>17</v>
      </c>
      <c r="D10" s="14" t="s">
        <v>14</v>
      </c>
      <c r="E10" s="14" t="s">
        <v>41</v>
      </c>
      <c r="F10" s="15">
        <v>1</v>
      </c>
      <c r="G10" s="16"/>
      <c r="H10" s="17">
        <f t="shared" si="0"/>
        <v>0</v>
      </c>
      <c r="I10" s="14" t="s">
        <v>19</v>
      </c>
      <c r="J10" s="14" t="s">
        <v>20</v>
      </c>
      <c r="K10" s="14" t="s">
        <v>23</v>
      </c>
      <c r="L10" s="14" t="s">
        <v>24</v>
      </c>
      <c r="M10" s="12"/>
      <c r="N10" s="12"/>
      <c r="O10" s="12"/>
    </row>
    <row r="11" spans="1:15" ht="165" x14ac:dyDescent="0.25">
      <c r="A11" s="14">
        <v>10</v>
      </c>
      <c r="B11" s="14">
        <v>242653</v>
      </c>
      <c r="C11" s="14" t="s">
        <v>17</v>
      </c>
      <c r="D11" s="14" t="s">
        <v>18</v>
      </c>
      <c r="E11" s="14" t="s">
        <v>42</v>
      </c>
      <c r="F11" s="15">
        <v>1</v>
      </c>
      <c r="G11" s="16"/>
      <c r="H11" s="17">
        <f t="shared" si="0"/>
        <v>0</v>
      </c>
      <c r="I11" s="14" t="s">
        <v>19</v>
      </c>
      <c r="J11" s="14" t="s">
        <v>20</v>
      </c>
      <c r="K11" s="14" t="s">
        <v>31</v>
      </c>
      <c r="L11" s="14" t="s">
        <v>32</v>
      </c>
      <c r="M11" s="12"/>
      <c r="N11" s="12"/>
      <c r="O11" s="12"/>
    </row>
    <row r="12" spans="1:15" ht="180" x14ac:dyDescent="0.25">
      <c r="A12" s="14">
        <v>11</v>
      </c>
      <c r="B12" s="14">
        <v>242654</v>
      </c>
      <c r="C12" s="14" t="s">
        <v>17</v>
      </c>
      <c r="D12" s="14" t="s">
        <v>18</v>
      </c>
      <c r="E12" s="14" t="s">
        <v>43</v>
      </c>
      <c r="F12" s="15">
        <v>1</v>
      </c>
      <c r="G12" s="16"/>
      <c r="H12" s="17">
        <f t="shared" si="0"/>
        <v>0</v>
      </c>
      <c r="I12" s="14" t="s">
        <v>19</v>
      </c>
      <c r="J12" s="14" t="s">
        <v>20</v>
      </c>
      <c r="K12" s="14" t="s">
        <v>31</v>
      </c>
      <c r="L12" s="14" t="s">
        <v>32</v>
      </c>
      <c r="M12" s="12"/>
      <c r="N12" s="12"/>
      <c r="O12" s="12"/>
    </row>
    <row r="13" spans="1:15" x14ac:dyDescent="0.25">
      <c r="A13" s="13"/>
      <c r="B13" s="13"/>
      <c r="C13" s="13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</sheetData>
  <conditionalFormatting sqref="B2:B12">
    <cfRule type="duplicateValues" dxfId="0" priority="1"/>
  </conditionalFormatting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55" orientation="landscape" r:id="rId1"/>
  <headerFooter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Potpis___________________________________________&amp;L&amp;"Calibri,Bold"&amp;14* For lots which are not marked as a standard fill columns M, N, O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Jelena Marušić</cp:lastModifiedBy>
  <dcterms:created xsi:type="dcterms:W3CDTF">2011-11-23T11:42:12Z</dcterms:created>
  <dcterms:modified xsi:type="dcterms:W3CDTF">2015-09-16T13:06:03Z</dcterms:modified>
  <cp:category>Lotovi</cp:category>
</cp:coreProperties>
</file>