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comments1.xml><?xml version="1.0" encoding="utf-8"?>
<comments xmlns="http://schemas.openxmlformats.org/spreadsheetml/2006/main">
  <authors>
    <author>JUP</author>
  </authors>
  <commentList>
    <comment ref="B22" authorId="0">
      <text>
        <r>
          <rPr>
            <rFont val="Calibri"/>
            <b val="false"/>
            <i val="false"/>
            <strike val="false"/>
            <color rgb="FF000000"/>
            <sz val="11"/>
            <u val="none"/>
          </rPr>
          <t xml:space="preserve">Stavka prebačena u lot: 21514-Lot 135 - Elementar</t>
        </r>
      </text>
    </comment>
  </commentList>
</comments>
</file>

<file path=xl/sharedStrings.xml><?xml version="1.0" encoding="utf-8"?>
<sst xmlns="http://schemas.openxmlformats.org/spreadsheetml/2006/main" uniqueCount="148">
  <si>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</si>
  <si>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</si>
  <si>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</si>
  <si>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</si>
  <si>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</si>
  <si>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</si>
  <si>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</si>
  <si>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</si>
  <si>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</si>
  <si>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</si>
  <si>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</si>
  <si>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</si>
  <si>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Macherey-Nagel</t>
  </si>
  <si>
    <t>#818233</t>
  </si>
  <si>
    <t xml:space="preserve">ALUGRAM® Xtra SIL G aluminium sheets, Thickness of layer 0.20 mm, Plate size 20 x 20 cm, Plates per pack 25 </t>
  </si>
  <si>
    <t>Институт за хемију, технологију и металургију у Београду</t>
  </si>
  <si>
    <t>Његошева 12 11000 Београд</t>
  </si>
  <si>
    <t>Душан Сладић</t>
  </si>
  <si>
    <t>dsladic@chem.bg.ac.rs</t>
  </si>
  <si>
    <t>#818333</t>
  </si>
  <si>
    <t xml:space="preserve">ALUGRAM Xtra SIL G/UV254  Thickness of layer 0.20 mm, Plate size 20 x 20 cm, Plates per pack 25 </t>
  </si>
  <si>
    <t>#740952.250</t>
  </si>
  <si>
    <t xml:space="preserve">NucleoSpin Tissue, 250 preps Cat. No. 740952.250 Macherey-Nagel Inc. </t>
  </si>
  <si>
    <t>Природноматематички факултет у Новом Саду</t>
  </si>
  <si>
    <t>Трг Доситеја Обрадовића 3 21000 Нови Сад</t>
  </si>
  <si>
    <t>Весна Миланков</t>
  </si>
  <si>
    <t>vesna.milankov@dbe.uns.ac.rs</t>
  </si>
  <si>
    <t>#1Q0840</t>
  </si>
  <si>
    <t xml:space="preserve">BIOFIX LUMI LUMINOUS BACTERIA </t>
  </si>
  <si>
    <t>Ивана Иванчев-Тумбас</t>
  </si>
  <si>
    <t>ivana.ivancev-tumbas@dh.uns.ac.rs</t>
  </si>
  <si>
    <t>#653 000 45 050</t>
  </si>
  <si>
    <t xml:space="preserve">PORAFIL CM sterile membrane filters ((sifra 42955000)) </t>
  </si>
  <si>
    <t>Технолошки факултет у Новом Саду</t>
  </si>
  <si>
    <t>Булевар Цара Лазара 1 21000 Нови Сад</t>
  </si>
  <si>
    <t>Соња Ђилас</t>
  </si>
  <si>
    <t>sdjilas@tf.uns.ac.rs</t>
  </si>
  <si>
    <t>#729227</t>
  </si>
  <si>
    <t xml:space="preserve">CHROMAFIL Xtra disposable filter CA-45/25 ((sifra 42955000)) </t>
  </si>
  <si>
    <t>#729024</t>
  </si>
  <si>
    <t xml:space="preserve">CHROMAFIL disposable filter CA-20/25 ((sifra 42955000)) </t>
  </si>
  <si>
    <t>#5043817</t>
  </si>
  <si>
    <t xml:space="preserve">Macherey nagel mn 645, cellulose extraction thimbles 30x80 </t>
  </si>
  <si>
    <t>Биљана Пајин</t>
  </si>
  <si>
    <t>pajinb@tf.uns.ac.rs</t>
  </si>
  <si>
    <t>#5130381</t>
  </si>
  <si>
    <t xml:space="preserve">Macherey nagel, H-Fix indicator strips </t>
  </si>
  <si>
    <t>#MN 619 de 150mm</t>
  </si>
  <si>
    <t xml:space="preserve">filter papir MN 619 de 150mm </t>
  </si>
  <si>
    <t>Институт за водопривреду`Јарослав Черни` а.д.у Београду</t>
  </si>
  <si>
    <t>Јарослава Черног 80 11000 Београд</t>
  </si>
  <si>
    <t>Милан Димкић</t>
  </si>
  <si>
    <t>headoffice@jcerni.co.rs</t>
  </si>
  <si>
    <t>#815330.1</t>
  </si>
  <si>
    <t xml:space="preserve">Silica gel 60 particle size: 0,063-0,2 mm ((FG11)) </t>
  </si>
  <si>
    <t>Биљана Шкрбић</t>
  </si>
  <si>
    <t>biljana@tf.uns.ac.rs</t>
  </si>
  <si>
    <t>#805023</t>
  </si>
  <si>
    <t xml:space="preserve">POLYGRAM® polyester sheetsSIL G/UV254 0.20 mm 20 x 20 cm for TLC ((sifra24900000)) </t>
  </si>
  <si>
    <t>Слађана Костић Рајачић</t>
  </si>
  <si>
    <t>srkostic@chem.bg.ac.rs</t>
  </si>
  <si>
    <t>#701520.201</t>
  </si>
  <si>
    <t xml:space="preserve">Trimethylsulfonium hydroxide (0,2M in MeOH) TMSH </t>
  </si>
  <si>
    <t>Институт за ратарство и повртарство у Новом Саду</t>
  </si>
  <si>
    <t>Максима Горког 30 21000 Нови Сад</t>
  </si>
  <si>
    <t>Никола Христов</t>
  </si>
  <si>
    <t>nikola.hristov@ifvcns.ns.ac.rs</t>
  </si>
  <si>
    <t>#168290</t>
  </si>
  <si>
    <t xml:space="preserve">Ph fix,0-14,listići,a100, 92111, Macherey&amp;Nagel,((sifra 38416000)), </t>
  </si>
  <si>
    <t>Институт за физику у Београду</t>
  </si>
  <si>
    <t>Прегревица 118 11080 Београд</t>
  </si>
  <si>
    <t>Зорана Дохчевић-Митровић</t>
  </si>
  <si>
    <t>zordoh@ipb.ac.rs</t>
  </si>
  <si>
    <t>#740609.50</t>
  </si>
  <si>
    <t xml:space="preserve">NucleoSpin® Gel and PCR Clean-up ((RD03)) </t>
  </si>
  <si>
    <t>Институт за биолошка истраживања Синиша Станковић у Београду</t>
  </si>
  <si>
    <t>29. новембар 142 11060 Београд</t>
  </si>
  <si>
    <t>Марина Соковић</t>
  </si>
  <si>
    <t>mris@ibiss.bg.ac.rs</t>
  </si>
  <si>
    <t>#11.00-1170/4</t>
  </si>
  <si>
    <t xml:space="preserve">Ashfinger quartz Vario EL, 38000000  </t>
  </si>
  <si>
    <t>Институт за низијско шумарство и животну средину у Новом Саду</t>
  </si>
  <si>
    <t>Антона Чехова 13 - ПФ 117 21000 Нови Сад</t>
  </si>
  <si>
    <t>Бојана Клашња</t>
  </si>
  <si>
    <t>bklasnja@uns.ac.rs</t>
  </si>
  <si>
    <t>#1,321,751,611</t>
  </si>
  <si>
    <t xml:space="preserve">cc HClO4  24310000 </t>
  </si>
  <si>
    <t>#MN 619 de Ø 125 mm ≡ Nr.5 (REF 439012)</t>
  </si>
  <si>
    <t xml:space="preserve">Kvalitativni filter papir ((sifra 15994200)) </t>
  </si>
  <si>
    <t>Институт за воћарство у Чачку</t>
  </si>
  <si>
    <t>Краља Петра И бр. 9 32000 Чачак</t>
  </si>
  <si>
    <t>Слађана Марић</t>
  </si>
  <si>
    <t>nidzovicsladja@yahoo.com</t>
  </si>
  <si>
    <t>#050214</t>
  </si>
  <si>
    <t xml:space="preserve">ATC-400 sensor for SK-rotors (std. length 160 mm) </t>
  </si>
  <si>
    <t>Институт за мултидисциплинарна истраживања у Београду</t>
  </si>
  <si>
    <t>Кнеза Вишеслава 1 11000 Београд</t>
  </si>
  <si>
    <t>Александар Хегедиш</t>
  </si>
  <si>
    <t>hegedis@imsi.rs</t>
  </si>
  <si>
    <t xml:space="preserve">Ashfinger quartz Vario EL, 38000000 </t>
  </si>
  <si>
    <t>Иштван Бикит</t>
  </si>
  <si>
    <t>bikit@df.uns.ac.rs</t>
  </si>
  <si>
    <t>LLG</t>
  </si>
  <si>
    <t>#4.003 394</t>
  </si>
  <si>
    <t xml:space="preserve">CHROMAFIL disposable filter O-20/15, PTFE, 0.20 um, 15 mm, pack of 800 (sifra 19520000) </t>
  </si>
  <si>
    <t>Душан Јовановић</t>
  </si>
  <si>
    <t>dusanmj@yahoo.com</t>
  </si>
  <si>
    <t>#645951</t>
  </si>
  <si>
    <t xml:space="preserve">MN 645-cellulose extraction thimbless, 33x80, A25, proizvodjac Macherey-Nagle </t>
  </si>
  <si>
    <t>#729231</t>
  </si>
  <si>
    <t xml:space="preserve">CHROMAFIL Xtra disposable filter RC-45/25 membrane material: regenerated cellulose, 100 kom. ((šifra 15994200)) </t>
  </si>
  <si>
    <t>Катарина Канурић (девој. Дураковић)</t>
  </si>
  <si>
    <t>stay@uns.ac.rs</t>
  </si>
  <si>
    <t>#9193232</t>
  </si>
  <si>
    <t xml:space="preserve">Test tube rack PP, red 5x11 d16 </t>
  </si>
  <si>
    <t>Иновациони центар Технолошко-металуршког факултете у Београду д.о.о.</t>
  </si>
  <si>
    <t>Карнегијева 4 11000 Београд</t>
  </si>
  <si>
    <t>Ката Трифковић</t>
  </si>
  <si>
    <t>katatrifkovic@gmail.com</t>
  </si>
  <si>
    <t>#9193248</t>
  </si>
  <si>
    <t xml:space="preserve">Test tube rack PP, red 5x11 d18 </t>
  </si>
  <si>
    <t>#6237160</t>
  </si>
  <si>
    <t xml:space="preserve">Test tube rack PP, 3x7, d30 </t>
  </si>
  <si>
    <t>#735511</t>
  </si>
  <si>
    <t xml:space="preserve">Electronic crimper for 11 mm Al crimp caps </t>
  </si>
  <si>
    <t>Ана Марјановић Јеромела</t>
  </si>
  <si>
    <t>ana.jeromela@ifvcns.ns.ac.rs</t>
  </si>
  <si>
    <t>#735611</t>
  </si>
  <si>
    <t xml:space="preserve">Electronic decapper for 11 mm Al crimp caps </t>
  </si>
  <si>
    <t>#735500</t>
  </si>
  <si>
    <t xml:space="preserve">Replacement batery 6,4V, 6,8 Wh </t>
  </si>
  <si>
    <t>#916912</t>
  </si>
  <si>
    <t xml:space="preserve">Glass cells 50x12 mm/672 (sifra R04) </t>
  </si>
  <si>
    <t>Мирослав Врвић</t>
  </si>
  <si>
    <t>mmvchem@sezampro.rs</t>
  </si>
  <si>
    <t>#945601</t>
  </si>
  <si>
    <t xml:space="preserve">BioFix Lumi diluent 1 L (sifra R04) </t>
  </si>
  <si>
    <t>#945608</t>
  </si>
  <si>
    <t xml:space="preserve">BioFix Lumi f. fr. dried lumi.-bacteria (sifra R04) </t>
  </si>
  <si>
    <t xml:space="preserve">Chromafil Xtra disposable filter RC-45/25 membrane material: regenerated cellulose ((šifra 15994200)) </t>
  </si>
  <si>
    <t>#730150</t>
  </si>
  <si>
    <t xml:space="preserve">CHROMABOND Vacuum manifold, for 12 positions ((42122500)) </t>
  </si>
  <si>
    <t>Фармацеутски факултет у Београду</t>
  </si>
  <si>
    <t>Војводе Степе 459 11000 Београд</t>
  </si>
  <si>
    <t>Славица Ражић</t>
  </si>
  <si>
    <t>srazic@pharmacy.bg.ac.r</t>
  </si>
  <si>
    <t>#730001</t>
  </si>
  <si>
    <t xml:space="preserve">CHROMABOND Columns C18 volume: 1 ml, content of sorbent: 100 mg material: PP, with PE-Filterelements ((42122500))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</si>
</sst>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3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  <font>
      <name val="Calibri"/>
      <sz val="11"/>
      <b val="0"/>
      <i val="0"/>
      <u val="none"/>
      <strike val="1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6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0" fillId="2" borderId="0" applyFont="1" applyNumberFormat="0" applyFill="0" applyBorder="0" applyAlignment="1" applyProtection="true">
      <alignment horizontal="left" vertical="top" textRotation="0" wrapText="true" shrinkToFit="false"/>
      <protection hidden="false"/>
    </xf>
    <xf xfId="0" fontId="2" numFmtId="2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locked="false" hidden="false"/>
    </xf>
    <xf xfId="0" fontId="2" numFmtId="164" fillId="2" borderId="0" applyFont="1" applyNumberFormat="1" applyFill="0" applyBorder="0" applyAlignment="1" applyProtection="true">
      <alignment horizontal="left" vertical="top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comments_vml1" Type="http://schemas.openxmlformats.org/officeDocument/2006/relationships/vmlDrawing" Target="../drawings/vmlDrawing1.vml"/><Relationship Id="rId_comments1" Type="http://schemas.openxmlformats.org/officeDocument/2006/relationships/comments" Target="../comments1.xml"/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8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126225</v>
      </c>
      <c r="C2" s="8" t="s">
        <v>12</v>
      </c>
      <c r="D2" s="8" t="s">
        <v>13</v>
      </c>
      <c r="E2" s="8" t="s">
        <v>14</v>
      </c>
      <c r="F2" s="9">
        <v>2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126226</v>
      </c>
      <c r="C3" s="8" t="s">
        <v>12</v>
      </c>
      <c r="D3" s="8" t="s">
        <v>19</v>
      </c>
      <c r="E3" s="8" t="s">
        <v>20</v>
      </c>
      <c r="F3" s="9">
        <v>4</v>
      </c>
      <c r="G3" s="11"/>
      <c r="H3" s="10" t="str">
        <f>F3*G3</f>
        <v>0</v>
      </c>
      <c r="I3" s="8" t="s">
        <v>15</v>
      </c>
      <c r="J3" s="8" t="s">
        <v>16</v>
      </c>
      <c r="K3" s="8" t="s">
        <v>17</v>
      </c>
      <c r="L3" s="8" t="s">
        <v>18</v>
      </c>
    </row>
    <row r="4" spans="1:12">
      <c r="A4" s="8">
        <v>3</v>
      </c>
      <c r="B4" s="8">
        <v>129257</v>
      </c>
      <c r="C4" s="8" t="s">
        <v>12</v>
      </c>
      <c r="D4" s="8" t="s">
        <v>21</v>
      </c>
      <c r="E4" s="8" t="s">
        <v>22</v>
      </c>
      <c r="F4" s="9">
        <v>1</v>
      </c>
      <c r="G4" s="11"/>
      <c r="H4" s="10" t="str">
        <f>F4*G4</f>
        <v>0</v>
      </c>
      <c r="I4" s="8" t="s">
        <v>23</v>
      </c>
      <c r="J4" s="8" t="s">
        <v>24</v>
      </c>
      <c r="K4" s="8" t="s">
        <v>25</v>
      </c>
      <c r="L4" s="8" t="s">
        <v>26</v>
      </c>
    </row>
    <row r="5" spans="1:12">
      <c r="A5" s="8">
        <v>4</v>
      </c>
      <c r="B5" s="8">
        <v>147550</v>
      </c>
      <c r="C5" s="8" t="s">
        <v>12</v>
      </c>
      <c r="D5" s="8" t="s">
        <v>27</v>
      </c>
      <c r="E5" s="8" t="s">
        <v>28</v>
      </c>
      <c r="F5" s="9">
        <v>1</v>
      </c>
      <c r="G5" s="11"/>
      <c r="H5" s="10" t="str">
        <f>F5*G5</f>
        <v>0</v>
      </c>
      <c r="I5" s="8" t="s">
        <v>23</v>
      </c>
      <c r="J5" s="8" t="s">
        <v>24</v>
      </c>
      <c r="K5" s="8" t="s">
        <v>29</v>
      </c>
      <c r="L5" s="8" t="s">
        <v>30</v>
      </c>
    </row>
    <row r="6" spans="1:12">
      <c r="A6" s="8">
        <v>5</v>
      </c>
      <c r="B6" s="8">
        <v>153034</v>
      </c>
      <c r="C6" s="8" t="s">
        <v>12</v>
      </c>
      <c r="D6" s="8" t="s">
        <v>31</v>
      </c>
      <c r="E6" s="8" t="s">
        <v>32</v>
      </c>
      <c r="F6" s="9">
        <v>1</v>
      </c>
      <c r="G6" s="11"/>
      <c r="H6" s="10" t="str">
        <f>F6*G6</f>
        <v>0</v>
      </c>
      <c r="I6" s="8" t="s">
        <v>33</v>
      </c>
      <c r="J6" s="8" t="s">
        <v>34</v>
      </c>
      <c r="K6" s="8" t="s">
        <v>35</v>
      </c>
      <c r="L6" s="8" t="s">
        <v>36</v>
      </c>
    </row>
    <row r="7" spans="1:12">
      <c r="A7" s="8">
        <v>6</v>
      </c>
      <c r="B7" s="8">
        <v>153035</v>
      </c>
      <c r="C7" s="8" t="s">
        <v>12</v>
      </c>
      <c r="D7" s="8" t="s">
        <v>37</v>
      </c>
      <c r="E7" s="8" t="s">
        <v>38</v>
      </c>
      <c r="F7" s="9">
        <v>1</v>
      </c>
      <c r="G7" s="11"/>
      <c r="H7" s="10" t="str">
        <f>F7*G7</f>
        <v>0</v>
      </c>
      <c r="I7" s="8" t="s">
        <v>33</v>
      </c>
      <c r="J7" s="8" t="s">
        <v>34</v>
      </c>
      <c r="K7" s="8" t="s">
        <v>35</v>
      </c>
      <c r="L7" s="8" t="s">
        <v>36</v>
      </c>
    </row>
    <row r="8" spans="1:12">
      <c r="A8" s="8">
        <v>7</v>
      </c>
      <c r="B8" s="8">
        <v>153036</v>
      </c>
      <c r="C8" s="8" t="s">
        <v>12</v>
      </c>
      <c r="D8" s="8" t="s">
        <v>39</v>
      </c>
      <c r="E8" s="8" t="s">
        <v>40</v>
      </c>
      <c r="F8" s="9">
        <v>1</v>
      </c>
      <c r="G8" s="11"/>
      <c r="H8" s="10" t="str">
        <f>F8*G8</f>
        <v>0</v>
      </c>
      <c r="I8" s="8" t="s">
        <v>33</v>
      </c>
      <c r="J8" s="8" t="s">
        <v>34</v>
      </c>
      <c r="K8" s="8" t="s">
        <v>35</v>
      </c>
      <c r="L8" s="8" t="s">
        <v>36</v>
      </c>
    </row>
    <row r="9" spans="1:12">
      <c r="A9" s="8">
        <v>8</v>
      </c>
      <c r="B9" s="8">
        <v>164044</v>
      </c>
      <c r="C9" s="8" t="s">
        <v>12</v>
      </c>
      <c r="D9" s="8" t="s">
        <v>41</v>
      </c>
      <c r="E9" s="8" t="s">
        <v>42</v>
      </c>
      <c r="F9" s="9">
        <v>1</v>
      </c>
      <c r="G9" s="11"/>
      <c r="H9" s="10" t="str">
        <f>F9*G9</f>
        <v>0</v>
      </c>
      <c r="I9" s="8" t="s">
        <v>33</v>
      </c>
      <c r="J9" s="8" t="s">
        <v>34</v>
      </c>
      <c r="K9" s="8" t="s">
        <v>43</v>
      </c>
      <c r="L9" s="8" t="s">
        <v>44</v>
      </c>
    </row>
    <row r="10" spans="1:12">
      <c r="A10" s="8">
        <v>9</v>
      </c>
      <c r="B10" s="8">
        <v>164068</v>
      </c>
      <c r="C10" s="8" t="s">
        <v>12</v>
      </c>
      <c r="D10" s="8" t="s">
        <v>45</v>
      </c>
      <c r="E10" s="8" t="s">
        <v>46</v>
      </c>
      <c r="F10" s="9">
        <v>3</v>
      </c>
      <c r="G10" s="11"/>
      <c r="H10" s="10" t="str">
        <f>F10*G10</f>
        <v>0</v>
      </c>
      <c r="I10" s="8" t="s">
        <v>33</v>
      </c>
      <c r="J10" s="8" t="s">
        <v>34</v>
      </c>
      <c r="K10" s="8" t="s">
        <v>43</v>
      </c>
      <c r="L10" s="8" t="s">
        <v>44</v>
      </c>
    </row>
    <row r="11" spans="1:12">
      <c r="A11" s="8">
        <v>10</v>
      </c>
      <c r="B11" s="8">
        <v>165573</v>
      </c>
      <c r="C11" s="8" t="s">
        <v>12</v>
      </c>
      <c r="D11" s="8" t="s">
        <v>47</v>
      </c>
      <c r="E11" s="8" t="s">
        <v>48</v>
      </c>
      <c r="F11" s="9">
        <v>14</v>
      </c>
      <c r="G11" s="11"/>
      <c r="H11" s="10" t="str">
        <f>F11*G11</f>
        <v>0</v>
      </c>
      <c r="I11" s="8" t="s">
        <v>49</v>
      </c>
      <c r="J11" s="8" t="s">
        <v>50</v>
      </c>
      <c r="K11" s="8" t="s">
        <v>51</v>
      </c>
      <c r="L11" s="8" t="s">
        <v>52</v>
      </c>
    </row>
    <row r="12" spans="1:12">
      <c r="A12" s="8">
        <v>11</v>
      </c>
      <c r="B12" s="8">
        <v>167128</v>
      </c>
      <c r="C12" s="8" t="s">
        <v>12</v>
      </c>
      <c r="D12" s="8" t="s">
        <v>53</v>
      </c>
      <c r="E12" s="8" t="s">
        <v>54</v>
      </c>
      <c r="F12" s="9">
        <v>1</v>
      </c>
      <c r="G12" s="11"/>
      <c r="H12" s="10" t="str">
        <f>F12*G12</f>
        <v>0</v>
      </c>
      <c r="I12" s="8" t="s">
        <v>33</v>
      </c>
      <c r="J12" s="8" t="s">
        <v>34</v>
      </c>
      <c r="K12" s="8" t="s">
        <v>55</v>
      </c>
      <c r="L12" s="8" t="s">
        <v>56</v>
      </c>
    </row>
    <row r="13" spans="1:12">
      <c r="A13" s="8">
        <v>12</v>
      </c>
      <c r="B13" s="8">
        <v>167879</v>
      </c>
      <c r="C13" s="8" t="s">
        <v>12</v>
      </c>
      <c r="D13" s="8" t="s">
        <v>57</v>
      </c>
      <c r="E13" s="8" t="s">
        <v>58</v>
      </c>
      <c r="F13" s="9">
        <v>1</v>
      </c>
      <c r="G13" s="11"/>
      <c r="H13" s="10" t="str">
        <f>F13*G13</f>
        <v>0</v>
      </c>
      <c r="I13" s="8" t="s">
        <v>15</v>
      </c>
      <c r="J13" s="8" t="s">
        <v>16</v>
      </c>
      <c r="K13" s="8" t="s">
        <v>59</v>
      </c>
      <c r="L13" s="8" t="s">
        <v>60</v>
      </c>
    </row>
    <row r="14" spans="1:12">
      <c r="A14" s="8">
        <v>13</v>
      </c>
      <c r="B14" s="8">
        <v>170166</v>
      </c>
      <c r="C14" s="8" t="s">
        <v>12</v>
      </c>
      <c r="D14" s="8" t="s">
        <v>61</v>
      </c>
      <c r="E14" s="8" t="s">
        <v>62</v>
      </c>
      <c r="F14" s="9">
        <v>1</v>
      </c>
      <c r="G14" s="11"/>
      <c r="H14" s="10" t="str">
        <f>F14*G14</f>
        <v>0</v>
      </c>
      <c r="I14" s="8" t="s">
        <v>63</v>
      </c>
      <c r="J14" s="8" t="s">
        <v>64</v>
      </c>
      <c r="K14" s="8" t="s">
        <v>65</v>
      </c>
      <c r="L14" s="8" t="s">
        <v>66</v>
      </c>
    </row>
    <row r="15" spans="1:12">
      <c r="A15" s="8">
        <v>14</v>
      </c>
      <c r="B15" s="8">
        <v>170287</v>
      </c>
      <c r="C15" s="8" t="s">
        <v>12</v>
      </c>
      <c r="D15" s="8" t="s">
        <v>21</v>
      </c>
      <c r="E15" s="8" t="s">
        <v>22</v>
      </c>
      <c r="F15" s="9">
        <v>1</v>
      </c>
      <c r="G15" s="11"/>
      <c r="H15" s="10" t="str">
        <f>F15*G15</f>
        <v>0</v>
      </c>
      <c r="I15" s="8" t="s">
        <v>23</v>
      </c>
      <c r="J15" s="8" t="s">
        <v>24</v>
      </c>
      <c r="K15" s="8" t="s">
        <v>25</v>
      </c>
      <c r="L15" s="8" t="s">
        <v>26</v>
      </c>
    </row>
    <row r="16" spans="1:12">
      <c r="A16" s="8">
        <v>15</v>
      </c>
      <c r="B16" s="8">
        <v>172088</v>
      </c>
      <c r="C16" s="8" t="s">
        <v>12</v>
      </c>
      <c r="D16" s="8" t="s">
        <v>67</v>
      </c>
      <c r="E16" s="8" t="s">
        <v>68</v>
      </c>
      <c r="F16" s="9">
        <v>1</v>
      </c>
      <c r="G16" s="11"/>
      <c r="H16" s="10" t="str">
        <f>F16*G16</f>
        <v>0</v>
      </c>
      <c r="I16" s="8" t="s">
        <v>69</v>
      </c>
      <c r="J16" s="8" t="s">
        <v>70</v>
      </c>
      <c r="K16" s="8" t="s">
        <v>71</v>
      </c>
      <c r="L16" s="8" t="s">
        <v>72</v>
      </c>
    </row>
    <row r="17" spans="1:12">
      <c r="A17" s="8">
        <v>16</v>
      </c>
      <c r="B17" s="8">
        <v>172805</v>
      </c>
      <c r="C17" s="8" t="s">
        <v>12</v>
      </c>
      <c r="D17" s="8" t="s">
        <v>73</v>
      </c>
      <c r="E17" s="8" t="s">
        <v>74</v>
      </c>
      <c r="F17" s="9">
        <v>1</v>
      </c>
      <c r="G17" s="11"/>
      <c r="H17" s="10" t="str">
        <f>F17*G17</f>
        <v>0</v>
      </c>
      <c r="I17" s="8" t="s">
        <v>75</v>
      </c>
      <c r="J17" s="8" t="s">
        <v>76</v>
      </c>
      <c r="K17" s="8" t="s">
        <v>77</v>
      </c>
      <c r="L17" s="8" t="s">
        <v>78</v>
      </c>
    </row>
    <row r="18" spans="1:12">
      <c r="A18" s="8">
        <v>17</v>
      </c>
      <c r="B18" s="8">
        <v>177149</v>
      </c>
      <c r="C18" s="8" t="s">
        <v>12</v>
      </c>
      <c r="D18" s="8" t="s">
        <v>79</v>
      </c>
      <c r="E18" s="8" t="s">
        <v>80</v>
      </c>
      <c r="F18" s="9">
        <v>5</v>
      </c>
      <c r="G18" s="11"/>
      <c r="H18" s="10" t="str">
        <f>F18*G18</f>
        <v>0</v>
      </c>
      <c r="I18" s="8" t="s">
        <v>81</v>
      </c>
      <c r="J18" s="8" t="s">
        <v>82</v>
      </c>
      <c r="K18" s="8" t="s">
        <v>83</v>
      </c>
      <c r="L18" s="8" t="s">
        <v>84</v>
      </c>
    </row>
    <row r="19" spans="1:12">
      <c r="A19" s="8">
        <v>18</v>
      </c>
      <c r="B19" s="8">
        <v>177151</v>
      </c>
      <c r="C19" s="8" t="s">
        <v>12</v>
      </c>
      <c r="D19" s="8" t="s">
        <v>85</v>
      </c>
      <c r="E19" s="8" t="s">
        <v>86</v>
      </c>
      <c r="F19" s="9">
        <v>1</v>
      </c>
      <c r="G19" s="11"/>
      <c r="H19" s="10" t="str">
        <f>F19*G19</f>
        <v>0</v>
      </c>
      <c r="I19" s="8" t="s">
        <v>81</v>
      </c>
      <c r="J19" s="8" t="s">
        <v>82</v>
      </c>
      <c r="K19" s="8" t="s">
        <v>83</v>
      </c>
      <c r="L19" s="8" t="s">
        <v>84</v>
      </c>
    </row>
    <row r="20" spans="1:12">
      <c r="A20" s="8">
        <v>19</v>
      </c>
      <c r="B20" s="8">
        <v>178121</v>
      </c>
      <c r="C20" s="8" t="s">
        <v>12</v>
      </c>
      <c r="D20" s="8" t="s">
        <v>87</v>
      </c>
      <c r="E20" s="8" t="s">
        <v>88</v>
      </c>
      <c r="F20" s="9">
        <v>15</v>
      </c>
      <c r="G20" s="11"/>
      <c r="H20" s="10" t="str">
        <f>F20*G20</f>
        <v>0</v>
      </c>
      <c r="I20" s="8" t="s">
        <v>89</v>
      </c>
      <c r="J20" s="8" t="s">
        <v>90</v>
      </c>
      <c r="K20" s="8" t="s">
        <v>91</v>
      </c>
      <c r="L20" s="8" t="s">
        <v>92</v>
      </c>
    </row>
    <row r="21" spans="1:12">
      <c r="A21" s="8">
        <v>20</v>
      </c>
      <c r="B21" s="8">
        <v>178617</v>
      </c>
      <c r="C21" s="8" t="s">
        <v>12</v>
      </c>
      <c r="D21" s="8" t="s">
        <v>93</v>
      </c>
      <c r="E21" s="8" t="s">
        <v>94</v>
      </c>
      <c r="F21" s="9">
        <v>1</v>
      </c>
      <c r="G21" s="11"/>
      <c r="H21" s="10" t="str">
        <f>F21*G21</f>
        <v>0</v>
      </c>
      <c r="I21" s="8" t="s">
        <v>95</v>
      </c>
      <c r="J21" s="8" t="s">
        <v>96</v>
      </c>
      <c r="K21" s="8" t="s">
        <v>97</v>
      </c>
      <c r="L21" s="8" t="s">
        <v>98</v>
      </c>
    </row>
    <row r="22" spans="1:12">
      <c r="A22" s="12">
        <v>21</v>
      </c>
      <c r="B22" s="12">
        <v>-179982</v>
      </c>
      <c r="C22" s="12" t="s">
        <v>12</v>
      </c>
      <c r="D22" s="12" t="s">
        <v>79</v>
      </c>
      <c r="E22" s="12" t="s">
        <v>99</v>
      </c>
      <c r="F22" s="13">
        <v>5</v>
      </c>
      <c r="G22" s="14"/>
      <c r="H22" s="15" t="str">
        <f>F22*G22</f>
        <v>0</v>
      </c>
      <c r="I22" s="12" t="s">
        <v>23</v>
      </c>
      <c r="J22" s="12" t="s">
        <v>24</v>
      </c>
      <c r="K22" s="12" t="s">
        <v>100</v>
      </c>
      <c r="L22" s="12" t="s">
        <v>101</v>
      </c>
    </row>
    <row r="23" spans="1:12">
      <c r="A23" s="8">
        <v>22</v>
      </c>
      <c r="B23" s="8">
        <v>185555</v>
      </c>
      <c r="C23" s="8" t="s">
        <v>102</v>
      </c>
      <c r="D23" s="8" t="s">
        <v>103</v>
      </c>
      <c r="E23" s="8" t="s">
        <v>104</v>
      </c>
      <c r="F23" s="9">
        <v>1</v>
      </c>
      <c r="G23" s="11"/>
      <c r="H23" s="10" t="str">
        <f>F23*G23</f>
        <v>0</v>
      </c>
      <c r="I23" s="8" t="s">
        <v>15</v>
      </c>
      <c r="J23" s="8" t="s">
        <v>16</v>
      </c>
      <c r="K23" s="8" t="s">
        <v>105</v>
      </c>
      <c r="L23" s="8" t="s">
        <v>106</v>
      </c>
    </row>
    <row r="24" spans="1:12">
      <c r="A24" s="8">
        <v>23</v>
      </c>
      <c r="B24" s="8">
        <v>192881</v>
      </c>
      <c r="C24" s="8" t="s">
        <v>12</v>
      </c>
      <c r="D24" s="8" t="s">
        <v>107</v>
      </c>
      <c r="E24" s="8" t="s">
        <v>108</v>
      </c>
      <c r="F24" s="9">
        <v>1</v>
      </c>
      <c r="G24" s="11"/>
      <c r="H24" s="10" t="str">
        <f>F24*G24</f>
        <v>0</v>
      </c>
      <c r="I24" s="8" t="s">
        <v>33</v>
      </c>
      <c r="J24" s="8" t="s">
        <v>34</v>
      </c>
      <c r="K24" s="8" t="s">
        <v>43</v>
      </c>
      <c r="L24" s="8" t="s">
        <v>44</v>
      </c>
    </row>
    <row r="25" spans="1:12">
      <c r="A25" s="8">
        <v>24</v>
      </c>
      <c r="B25" s="8">
        <v>195871</v>
      </c>
      <c r="C25" s="8" t="s">
        <v>12</v>
      </c>
      <c r="D25" s="8" t="s">
        <v>109</v>
      </c>
      <c r="E25" s="8" t="s">
        <v>110</v>
      </c>
      <c r="F25" s="9">
        <v>4</v>
      </c>
      <c r="G25" s="11"/>
      <c r="H25" s="10" t="str">
        <f>F25*G25</f>
        <v>0</v>
      </c>
      <c r="I25" s="8" t="s">
        <v>33</v>
      </c>
      <c r="J25" s="8" t="s">
        <v>34</v>
      </c>
      <c r="K25" s="8" t="s">
        <v>111</v>
      </c>
      <c r="L25" s="8" t="s">
        <v>112</v>
      </c>
    </row>
    <row r="26" spans="1:12">
      <c r="A26" s="8">
        <v>25</v>
      </c>
      <c r="B26" s="8">
        <v>201558</v>
      </c>
      <c r="C26" s="8" t="s">
        <v>102</v>
      </c>
      <c r="D26" s="8" t="s">
        <v>113</v>
      </c>
      <c r="E26" s="8" t="s">
        <v>114</v>
      </c>
      <c r="F26" s="9">
        <v>1</v>
      </c>
      <c r="G26" s="11"/>
      <c r="H26" s="10" t="str">
        <f>F26*G26</f>
        <v>0</v>
      </c>
      <c r="I26" s="8" t="s">
        <v>115</v>
      </c>
      <c r="J26" s="8" t="s">
        <v>116</v>
      </c>
      <c r="K26" s="8" t="s">
        <v>117</v>
      </c>
      <c r="L26" s="8" t="s">
        <v>118</v>
      </c>
    </row>
    <row r="27" spans="1:12">
      <c r="A27" s="8">
        <v>26</v>
      </c>
      <c r="B27" s="8">
        <v>201559</v>
      </c>
      <c r="C27" s="8" t="s">
        <v>102</v>
      </c>
      <c r="D27" s="8" t="s">
        <v>119</v>
      </c>
      <c r="E27" s="8" t="s">
        <v>120</v>
      </c>
      <c r="F27" s="9">
        <v>2</v>
      </c>
      <c r="G27" s="11"/>
      <c r="H27" s="10" t="str">
        <f>F27*G27</f>
        <v>0</v>
      </c>
      <c r="I27" s="8" t="s">
        <v>115</v>
      </c>
      <c r="J27" s="8" t="s">
        <v>116</v>
      </c>
      <c r="K27" s="8" t="s">
        <v>117</v>
      </c>
      <c r="L27" s="8" t="s">
        <v>118</v>
      </c>
    </row>
    <row r="28" spans="1:12">
      <c r="A28" s="8">
        <v>27</v>
      </c>
      <c r="B28" s="8">
        <v>201560</v>
      </c>
      <c r="C28" s="8" t="s">
        <v>102</v>
      </c>
      <c r="D28" s="8" t="s">
        <v>121</v>
      </c>
      <c r="E28" s="8" t="s">
        <v>122</v>
      </c>
      <c r="F28" s="9">
        <v>3</v>
      </c>
      <c r="G28" s="11"/>
      <c r="H28" s="10" t="str">
        <f>F28*G28</f>
        <v>0</v>
      </c>
      <c r="I28" s="8" t="s">
        <v>115</v>
      </c>
      <c r="J28" s="8" t="s">
        <v>116</v>
      </c>
      <c r="K28" s="8" t="s">
        <v>117</v>
      </c>
      <c r="L28" s="8" t="s">
        <v>118</v>
      </c>
    </row>
    <row r="29" spans="1:12">
      <c r="A29" s="8">
        <v>28</v>
      </c>
      <c r="B29" s="8">
        <v>203794</v>
      </c>
      <c r="C29" s="8" t="s">
        <v>12</v>
      </c>
      <c r="D29" s="8" t="s">
        <v>123</v>
      </c>
      <c r="E29" s="8" t="s">
        <v>124</v>
      </c>
      <c r="F29" s="9">
        <v>1</v>
      </c>
      <c r="G29" s="11"/>
      <c r="H29" s="10" t="str">
        <f>F29*G29</f>
        <v>0</v>
      </c>
      <c r="I29" s="8" t="s">
        <v>63</v>
      </c>
      <c r="J29" s="8" t="s">
        <v>64</v>
      </c>
      <c r="K29" s="8" t="s">
        <v>125</v>
      </c>
      <c r="L29" s="8" t="s">
        <v>126</v>
      </c>
    </row>
    <row r="30" spans="1:12">
      <c r="A30" s="8">
        <v>29</v>
      </c>
      <c r="B30" s="8">
        <v>203795</v>
      </c>
      <c r="C30" s="8" t="s">
        <v>12</v>
      </c>
      <c r="D30" s="8" t="s">
        <v>127</v>
      </c>
      <c r="E30" s="8" t="s">
        <v>128</v>
      </c>
      <c r="F30" s="9">
        <v>1</v>
      </c>
      <c r="G30" s="11"/>
      <c r="H30" s="10" t="str">
        <f>F30*G30</f>
        <v>0</v>
      </c>
      <c r="I30" s="8" t="s">
        <v>63</v>
      </c>
      <c r="J30" s="8" t="s">
        <v>64</v>
      </c>
      <c r="K30" s="8" t="s">
        <v>125</v>
      </c>
      <c r="L30" s="8" t="s">
        <v>126</v>
      </c>
    </row>
    <row r="31" spans="1:12">
      <c r="A31" s="8">
        <v>30</v>
      </c>
      <c r="B31" s="8">
        <v>203796</v>
      </c>
      <c r="C31" s="8" t="s">
        <v>12</v>
      </c>
      <c r="D31" s="8" t="s">
        <v>129</v>
      </c>
      <c r="E31" s="8" t="s">
        <v>130</v>
      </c>
      <c r="F31" s="9">
        <v>2</v>
      </c>
      <c r="G31" s="11"/>
      <c r="H31" s="10" t="str">
        <f>F31*G31</f>
        <v>0</v>
      </c>
      <c r="I31" s="8" t="s">
        <v>63</v>
      </c>
      <c r="J31" s="8" t="s">
        <v>64</v>
      </c>
      <c r="K31" s="8" t="s">
        <v>125</v>
      </c>
      <c r="L31" s="8" t="s">
        <v>126</v>
      </c>
    </row>
    <row r="32" spans="1:12">
      <c r="A32" s="8">
        <v>31</v>
      </c>
      <c r="B32" s="8">
        <v>213613</v>
      </c>
      <c r="C32" s="8" t="s">
        <v>12</v>
      </c>
      <c r="D32" s="8" t="s">
        <v>131</v>
      </c>
      <c r="E32" s="8" t="s">
        <v>132</v>
      </c>
      <c r="F32" s="9">
        <v>1</v>
      </c>
      <c r="G32" s="11"/>
      <c r="H32" s="10" t="str">
        <f>F32*G32</f>
        <v>0</v>
      </c>
      <c r="I32" s="8" t="s">
        <v>15</v>
      </c>
      <c r="J32" s="8" t="s">
        <v>16</v>
      </c>
      <c r="K32" s="8" t="s">
        <v>133</v>
      </c>
      <c r="L32" s="8" t="s">
        <v>134</v>
      </c>
    </row>
    <row r="33" spans="1:12">
      <c r="A33" s="8">
        <v>32</v>
      </c>
      <c r="B33" s="8">
        <v>213614</v>
      </c>
      <c r="C33" s="8" t="s">
        <v>12</v>
      </c>
      <c r="D33" s="8" t="s">
        <v>135</v>
      </c>
      <c r="E33" s="8" t="s">
        <v>136</v>
      </c>
      <c r="F33" s="9">
        <v>1</v>
      </c>
      <c r="G33" s="11"/>
      <c r="H33" s="10" t="str">
        <f>F33*G33</f>
        <v>0</v>
      </c>
      <c r="I33" s="8" t="s">
        <v>15</v>
      </c>
      <c r="J33" s="8" t="s">
        <v>16</v>
      </c>
      <c r="K33" s="8" t="s">
        <v>133</v>
      </c>
      <c r="L33" s="8" t="s">
        <v>134</v>
      </c>
    </row>
    <row r="34" spans="1:12">
      <c r="A34" s="8">
        <v>33</v>
      </c>
      <c r="B34" s="8">
        <v>213615</v>
      </c>
      <c r="C34" s="8" t="s">
        <v>12</v>
      </c>
      <c r="D34" s="8" t="s">
        <v>137</v>
      </c>
      <c r="E34" s="8" t="s">
        <v>138</v>
      </c>
      <c r="F34" s="9">
        <v>1</v>
      </c>
      <c r="G34" s="11"/>
      <c r="H34" s="10" t="str">
        <f>F34*G34</f>
        <v>0</v>
      </c>
      <c r="I34" s="8" t="s">
        <v>15</v>
      </c>
      <c r="J34" s="8" t="s">
        <v>16</v>
      </c>
      <c r="K34" s="8" t="s">
        <v>133</v>
      </c>
      <c r="L34" s="8" t="s">
        <v>134</v>
      </c>
    </row>
    <row r="35" spans="1:12">
      <c r="A35" s="8">
        <v>34</v>
      </c>
      <c r="B35" s="8">
        <v>228657</v>
      </c>
      <c r="C35" s="8" t="s">
        <v>12</v>
      </c>
      <c r="D35" s="8" t="s">
        <v>109</v>
      </c>
      <c r="E35" s="8" t="s">
        <v>139</v>
      </c>
      <c r="F35" s="9">
        <v>2</v>
      </c>
      <c r="G35" s="11"/>
      <c r="H35" s="10" t="str">
        <f>F35*G35</f>
        <v>0</v>
      </c>
      <c r="I35" s="8" t="s">
        <v>33</v>
      </c>
      <c r="J35" s="8" t="s">
        <v>34</v>
      </c>
      <c r="K35" s="8" t="s">
        <v>111</v>
      </c>
      <c r="L35" s="8" t="s">
        <v>112</v>
      </c>
    </row>
    <row r="36" spans="1:12">
      <c r="A36" s="8">
        <v>35</v>
      </c>
      <c r="B36" s="8">
        <v>232096</v>
      </c>
      <c r="C36" s="8" t="s">
        <v>12</v>
      </c>
      <c r="D36" s="8" t="s">
        <v>140</v>
      </c>
      <c r="E36" s="8" t="s">
        <v>141</v>
      </c>
      <c r="F36" s="9">
        <v>1</v>
      </c>
      <c r="G36" s="11"/>
      <c r="H36" s="10" t="str">
        <f>F36*G36</f>
        <v>0</v>
      </c>
      <c r="I36" s="8" t="s">
        <v>142</v>
      </c>
      <c r="J36" s="8" t="s">
        <v>143</v>
      </c>
      <c r="K36" s="8" t="s">
        <v>144</v>
      </c>
      <c r="L36" s="8" t="s">
        <v>145</v>
      </c>
    </row>
    <row r="37" spans="1:12">
      <c r="A37" s="8">
        <v>36</v>
      </c>
      <c r="B37" s="8">
        <v>232097</v>
      </c>
      <c r="C37" s="8" t="s">
        <v>12</v>
      </c>
      <c r="D37" s="8" t="s">
        <v>146</v>
      </c>
      <c r="E37" s="8" t="s">
        <v>147</v>
      </c>
      <c r="F37" s="9">
        <v>1</v>
      </c>
      <c r="G37" s="11"/>
      <c r="H37" s="10" t="str">
        <f>F37*G37</f>
        <v>0</v>
      </c>
      <c r="I37" s="8" t="s">
        <v>142</v>
      </c>
      <c r="J37" s="8" t="s">
        <v>143</v>
      </c>
      <c r="K37" s="8" t="s">
        <v>144</v>
      </c>
      <c r="L37" s="8" t="s">
        <v>145</v>
      </c>
    </row>
    <row r="38" spans="1:12">
      <c r="A38"/>
      <c r="B38"/>
      <c r="C38"/>
      <c r="D38"/>
      <c r="E38"/>
      <c r="F38"/>
      <c r="G38"/>
      <c r="H38"/>
      <c r="I38"/>
      <c r="J38"/>
      <c r="K38"/>
      <c r="L38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razvoj&amp;C&amp;F&amp;RIOP/4-2015/C/7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 r:id="rId_comments_vml1"/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root</cp:lastModifiedBy>
  <dcterms:created xsi:type="dcterms:W3CDTF">2011-11-23T12:42:12+01:00</dcterms:created>
  <dcterms:modified xsi:type="dcterms:W3CDTF">2012-06-04T12:36:04+02:00</dcterms:modified>
  <dc:title>Lot 170 - Macherey-Nagel</dc:title>
  <dc:description>Lot 170 - Macherey-Nagel</dc:description>
  <dc:subject>Lot 170 - Macherey-Nagel</dc:subject>
  <cp:keywords>Lot 170 - Macherey-Nagel</cp:keywords>
  <cp:category>Lotovi</cp:category>
</cp:coreProperties>
</file>