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525" windowWidth="20730" windowHeight="10170"/>
  </bookViews>
  <sheets>
    <sheet name="Sheet10" sheetId="1" r:id="rId1"/>
  </sheets>
  <calcPr calcId="145621"/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sz val="11"/>
            <color rgb="FF000000"/>
            <rFont val="Calibri"/>
          </rPr>
          <t>Stavka prebačena u lot: -</t>
        </r>
      </text>
    </comment>
    <comment ref="B11" authorId="0">
      <text>
        <r>
          <rPr>
            <sz val="11"/>
            <color rgb="FF000000"/>
            <rFont val="Calibri"/>
          </rPr>
          <t>Stavka prebačena u lot: -</t>
        </r>
      </text>
    </comment>
    <comment ref="B25" authorId="0">
      <text>
        <r>
          <rPr>
            <sz val="11"/>
            <color rgb="FF000000"/>
            <rFont val="Calibri"/>
          </rPr>
          <t>Stavka prebačena u lot: 21517-Lot 138 - EUinstruments</t>
        </r>
      </text>
    </comment>
    <comment ref="B26" authorId="0">
      <text>
        <r>
          <rPr>
            <sz val="11"/>
            <color rgb="FF000000"/>
            <rFont val="Calibri"/>
          </rPr>
          <t>Stavka prebačena u lot: 21517-Lot 138 - EUinstruments</t>
        </r>
      </text>
    </comment>
    <comment ref="B33" authorId="0">
      <text>
        <r>
          <rPr>
            <sz val="11"/>
            <color rgb="FF000000"/>
            <rFont val="Calibri"/>
          </rPr>
          <t>Stavka prebačena u lot: 21517-Lot 138 - EUinstruments</t>
        </r>
      </text>
    </comment>
  </commentList>
</comments>
</file>

<file path=xl/sharedStrings.xml><?xml version="1.0" encoding="utf-8"?>
<sst xmlns="http://schemas.openxmlformats.org/spreadsheetml/2006/main" count="264" uniqueCount="131">
  <si>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</si>
  <si>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</si>
  <si>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</si>
  <si>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</si>
  <si>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</si>
  <si>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</si>
  <si>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</si>
  <si>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</si>
  <si>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</si>
  <si>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</si>
  <si>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</si>
  <si>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</si>
  <si>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XXXX</t>
  </si>
  <si>
    <t>#WD-35811-71</t>
  </si>
  <si>
    <t xml:space="preserve">Acorn All-in-One pH electrode, single junction, epoxy body, sealed </t>
  </si>
  <si>
    <t>Пољопривредни факултет у Београду</t>
  </si>
  <si>
    <t>Немањина 6 11080 Земун</t>
  </si>
  <si>
    <t>Радмила Стикић</t>
  </si>
  <si>
    <t>rstikic@agrif.bg.ac.rs</t>
  </si>
  <si>
    <t>Hach lange</t>
  </si>
  <si>
    <t>#LZW5011T.97.002</t>
  </si>
  <si>
    <t xml:space="preserve">HACH sensION+ 5011T, laboratory combination pH electrode for dirty (wastewater) applications </t>
  </si>
  <si>
    <t>Природноматематички факултет у Нишу</t>
  </si>
  <si>
    <t>Ћирила и Методија 2 18000 Ниш</t>
  </si>
  <si>
    <t>Александар Бојић</t>
  </si>
  <si>
    <t>bojica@pmf.ni.ac.rs</t>
  </si>
  <si>
    <t>Hach Lange</t>
  </si>
  <si>
    <t>#50 21T</t>
  </si>
  <si>
    <t xml:space="preserve">pH electrode </t>
  </si>
  <si>
    <t>Институт за хемију, технологију и металургију у Београду</t>
  </si>
  <si>
    <t>Његошева 12 11000 Београд</t>
  </si>
  <si>
    <t>Бранко Дракулић</t>
  </si>
  <si>
    <t>bdrakuli@chem.bg.ac.rs</t>
  </si>
  <si>
    <t>#50 29</t>
  </si>
  <si>
    <t>#94 63</t>
  </si>
  <si>
    <t xml:space="preserve">buffer pH 4.01 </t>
  </si>
  <si>
    <t>#94 64</t>
  </si>
  <si>
    <t xml:space="preserve">buffer pH 7.00 </t>
  </si>
  <si>
    <t>#94 65</t>
  </si>
  <si>
    <t xml:space="preserve">buffer pH 9.21 </t>
  </si>
  <si>
    <t>#G 95 02</t>
  </si>
  <si>
    <t xml:space="preserve">electrode inner solution </t>
  </si>
  <si>
    <t>#G 95 00</t>
  </si>
  <si>
    <t>#xx</t>
  </si>
  <si>
    <t xml:space="preserve">Elektrode za elektrohemijski analizator Consort C931: Elektroda za električni konduktivitet, elektroda za pH i elektroda za oksidoredukcioni potencijal.  </t>
  </si>
  <si>
    <t>Ружица Стричевић</t>
  </si>
  <si>
    <t>sruzica@agrif.bg.ac.rs</t>
  </si>
  <si>
    <t>#CRI4140.99</t>
  </si>
  <si>
    <t xml:space="preserve">Multimeter MM 41 </t>
  </si>
  <si>
    <t>Мирољуб Бараћ</t>
  </si>
  <si>
    <t>baracm@agrif.bg.ac.rs</t>
  </si>
  <si>
    <t>#HQ40D.99.101201</t>
  </si>
  <si>
    <t xml:space="preserve">HQ40D Multi 2-chanell meter for pH, conductivity and O2 - (sifra 38300000 ) </t>
  </si>
  <si>
    <t>Грађевински факултет у Суботици</t>
  </si>
  <si>
    <t>Козарачка 2а 24000 Суботица</t>
  </si>
  <si>
    <t>Миодраг Спасојевић</t>
  </si>
  <si>
    <t>mspasojevic@gf.uns.ac.rs</t>
  </si>
  <si>
    <t>#LDO10103</t>
  </si>
  <si>
    <t xml:space="preserve">LDO Dissolved oxygen INTELLICA - (sifra 38300000) </t>
  </si>
  <si>
    <t>#9624800</t>
  </si>
  <si>
    <t xml:space="preserve">DR 1900 VIS spectrophotometer (sifra 38433000) </t>
  </si>
  <si>
    <t>#E21M002</t>
  </si>
  <si>
    <t xml:space="preserve">REF321 Ref. Electrode Ag/AgCl </t>
  </si>
  <si>
    <t>Владимир Панић</t>
  </si>
  <si>
    <t>panic@ihtm.bg.ac.rs</t>
  </si>
  <si>
    <t>#E21M004</t>
  </si>
  <si>
    <t xml:space="preserve">Ref421 Reference Elec. Calomel </t>
  </si>
  <si>
    <t>#E21M005</t>
  </si>
  <si>
    <t xml:space="preserve">Ref451 Reference Elec. Calomel </t>
  </si>
  <si>
    <t>#CRI2000.99</t>
  </si>
  <si>
    <t>pH metarBasic 20+ sa elektrodom 5010T(Jednostavan za rad; Multiparametarski displej sa prikazom pH i T°;Elektroda sa temperaturnim senzorom (temperaturna kompenzacija); Merni mod: pH i mV 1 do 3 kalibracione tačke; Merni opseg -2 do 16pH, 2000mV, -</t>
  </si>
  <si>
    <t>Факултет ветеринарске медицине у Београду</t>
  </si>
  <si>
    <t>Булевар ослобођења бр. 18, 11000 Београд</t>
  </si>
  <si>
    <t>Ружица Ашанин</t>
  </si>
  <si>
    <t>ruza@vet.bg.ac.rs</t>
  </si>
  <si>
    <t>Carl Roth</t>
  </si>
  <si>
    <t>#LCK302</t>
  </si>
  <si>
    <t xml:space="preserve">Sredstvo za merenje amonijaka (Hach Lange) </t>
  </si>
  <si>
    <t>Факултет техничких наука у Новом Саду</t>
  </si>
  <si>
    <t>Трг Доситеја Обрадовића 6 21000 Нови Сад</t>
  </si>
  <si>
    <t>Милан Мартинов</t>
  </si>
  <si>
    <t>MilanMartinov@uns.ac.rs</t>
  </si>
  <si>
    <t>#LCI400</t>
  </si>
  <si>
    <t xml:space="preserve">Sredstvo za merenje COD (Hach Lange) </t>
  </si>
  <si>
    <t>#LCK365</t>
  </si>
  <si>
    <t xml:space="preserve">Sredstvo za merenje organiskih kiselina (Hach Lange) </t>
  </si>
  <si>
    <t xml:space="preserve">sredstvo za merenje amonijaka (Hach Lange) </t>
  </si>
  <si>
    <t>#LCK 350</t>
  </si>
  <si>
    <t xml:space="preserve">sredstvo za merenje fosfata (Hach Lange) </t>
  </si>
  <si>
    <t>#6010N/6010M</t>
  </si>
  <si>
    <t xml:space="preserve">pH metar, opseg: 2 do 16 pH, -1999- +1999 mV, temperatura -10C do +120C, rezolucija: 0,01 pH, 1mV, tačnost   ±0,01 pH </t>
  </si>
  <si>
    <t>Технолошко-металуршки факултет у Београду</t>
  </si>
  <si>
    <t>Карнегијева 4 11000 Београд</t>
  </si>
  <si>
    <t>Мића Јовановић</t>
  </si>
  <si>
    <t>mica@tmf.bg.ac.rs</t>
  </si>
  <si>
    <t>#3010M</t>
  </si>
  <si>
    <t xml:space="preserve">Konduktometar,  </t>
  </si>
  <si>
    <t>#PHC10101</t>
  </si>
  <si>
    <t xml:space="preserve">PHC 10101, pH probe, Intellical Gel Probe </t>
  </si>
  <si>
    <t>Технолошки факултет у Новом Саду</t>
  </si>
  <si>
    <t>Булевар Цара Лазара 1 21000 Нови Сад</t>
  </si>
  <si>
    <t>Светлана Поповић</t>
  </si>
  <si>
    <t>mntekic@uns.ac.rs</t>
  </si>
  <si>
    <t>#E16M400</t>
  </si>
  <si>
    <t xml:space="preserve">Radiometer pHC2401-8 Comb pH el. Red BNC </t>
  </si>
  <si>
    <t>Институт за нуклеарне науке `Винча`</t>
  </si>
  <si>
    <t>Мике Петровића Аласа 12 11001 Београд</t>
  </si>
  <si>
    <t>Мирјана Марковић</t>
  </si>
  <si>
    <t>mmmark@vinca.rs</t>
  </si>
  <si>
    <t>#E16M322</t>
  </si>
  <si>
    <t xml:space="preserve"> Radiemeter pHC2601-8 Comb.pHelec.BNC </t>
  </si>
  <si>
    <t>#E16M319</t>
  </si>
  <si>
    <t xml:space="preserve">Radiometer pHC2051-8 pH electrode, BNC </t>
  </si>
  <si>
    <t>#5811200</t>
  </si>
  <si>
    <t xml:space="preserve">резервни део (капица) за ЛДО кисеонични сензор  </t>
  </si>
  <si>
    <t>#PH1959</t>
  </si>
  <si>
    <t xml:space="preserve">pH meter 6010N with pH/Ref/Temp 6003P electrode and carrying case </t>
  </si>
  <si>
    <t>Тања Вучић</t>
  </si>
  <si>
    <t>tvucic@agrif.bg.ac.rs</t>
  </si>
  <si>
    <t>#B35M140</t>
  </si>
  <si>
    <t xml:space="preserve">Electrode Platinum plate </t>
  </si>
  <si>
    <t>Институт за општу и физичку хемију у Београду</t>
  </si>
  <si>
    <t>Студентски трг 12-16 11000 Београд</t>
  </si>
  <si>
    <t>Небојша Поткоњак</t>
  </si>
  <si>
    <t>npotkonjak@gmail.com</t>
  </si>
  <si>
    <t>#B20B400</t>
  </si>
  <si>
    <t xml:space="preserve">Reference Electrode Hg/HgO </t>
  </si>
  <si>
    <t>#B20B300</t>
  </si>
  <si>
    <t xml:space="preserve">Reference Electrode Ag/AgCl </t>
  </si>
  <si>
    <t>#B20B200</t>
  </si>
  <si>
    <t xml:space="preserve">Reference Electrode Hg/HgSO4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</si>
</sst>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trike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left" vertical="top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B2" sqref="B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5" x14ac:dyDescent="0.25">
      <c r="A2" s="12">
        <v>1</v>
      </c>
      <c r="B2" s="12">
        <v>-167396</v>
      </c>
      <c r="C2" s="12" t="s">
        <v>12</v>
      </c>
      <c r="D2" s="12" t="s">
        <v>13</v>
      </c>
      <c r="E2" s="12" t="s">
        <v>14</v>
      </c>
      <c r="F2" s="13">
        <v>1</v>
      </c>
      <c r="G2" s="14"/>
      <c r="H2" s="15">
        <f t="shared" ref="H2:H37" si="0">F2*G2</f>
        <v>0</v>
      </c>
      <c r="I2" s="12" t="s">
        <v>15</v>
      </c>
      <c r="J2" s="12" t="s">
        <v>16</v>
      </c>
      <c r="K2" s="12" t="s">
        <v>17</v>
      </c>
      <c r="L2" s="12" t="s">
        <v>18</v>
      </c>
    </row>
    <row r="3" spans="1:12" ht="60" x14ac:dyDescent="0.25">
      <c r="A3" s="8">
        <v>2</v>
      </c>
      <c r="B3" s="8">
        <v>183398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>
        <f t="shared" si="0"/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 ht="60" x14ac:dyDescent="0.25">
      <c r="A4" s="8">
        <v>3</v>
      </c>
      <c r="B4" s="8">
        <v>190513</v>
      </c>
      <c r="C4" s="8" t="s">
        <v>26</v>
      </c>
      <c r="D4" s="8" t="s">
        <v>27</v>
      </c>
      <c r="E4" s="8" t="s">
        <v>28</v>
      </c>
      <c r="F4" s="9">
        <v>1</v>
      </c>
      <c r="G4" s="11"/>
      <c r="H4" s="10">
        <f t="shared" si="0"/>
        <v>0</v>
      </c>
      <c r="I4" s="8" t="s">
        <v>29</v>
      </c>
      <c r="J4" s="8" t="s">
        <v>30</v>
      </c>
      <c r="K4" s="8" t="s">
        <v>31</v>
      </c>
      <c r="L4" s="8" t="s">
        <v>32</v>
      </c>
    </row>
    <row r="5" spans="1:12" ht="60" x14ac:dyDescent="0.25">
      <c r="A5" s="8">
        <v>4</v>
      </c>
      <c r="B5" s="8">
        <v>190514</v>
      </c>
      <c r="C5" s="8" t="s">
        <v>26</v>
      </c>
      <c r="D5" s="8" t="s">
        <v>33</v>
      </c>
      <c r="E5" s="8" t="s">
        <v>28</v>
      </c>
      <c r="F5" s="9">
        <v>1</v>
      </c>
      <c r="G5" s="11"/>
      <c r="H5" s="10">
        <f t="shared" si="0"/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 ht="60" x14ac:dyDescent="0.25">
      <c r="A6" s="8">
        <v>5</v>
      </c>
      <c r="B6" s="8">
        <v>190515</v>
      </c>
      <c r="C6" s="8" t="s">
        <v>26</v>
      </c>
      <c r="D6" s="8" t="s">
        <v>34</v>
      </c>
      <c r="E6" s="8" t="s">
        <v>35</v>
      </c>
      <c r="F6" s="9">
        <v>2</v>
      </c>
      <c r="G6" s="11"/>
      <c r="H6" s="10">
        <f t="shared" si="0"/>
        <v>0</v>
      </c>
      <c r="I6" s="8" t="s">
        <v>29</v>
      </c>
      <c r="J6" s="8" t="s">
        <v>30</v>
      </c>
      <c r="K6" s="8" t="s">
        <v>31</v>
      </c>
      <c r="L6" s="8" t="s">
        <v>32</v>
      </c>
    </row>
    <row r="7" spans="1:12" ht="60" x14ac:dyDescent="0.25">
      <c r="A7" s="8">
        <v>6</v>
      </c>
      <c r="B7" s="8">
        <v>190516</v>
      </c>
      <c r="C7" s="8" t="s">
        <v>26</v>
      </c>
      <c r="D7" s="8" t="s">
        <v>36</v>
      </c>
      <c r="E7" s="8" t="s">
        <v>37</v>
      </c>
      <c r="F7" s="9">
        <v>2</v>
      </c>
      <c r="G7" s="11"/>
      <c r="H7" s="10">
        <f t="shared" si="0"/>
        <v>0</v>
      </c>
      <c r="I7" s="8" t="s">
        <v>29</v>
      </c>
      <c r="J7" s="8" t="s">
        <v>30</v>
      </c>
      <c r="K7" s="8" t="s">
        <v>31</v>
      </c>
      <c r="L7" s="8" t="s">
        <v>32</v>
      </c>
    </row>
    <row r="8" spans="1:12" ht="60" x14ac:dyDescent="0.25">
      <c r="A8" s="8">
        <v>7</v>
      </c>
      <c r="B8" s="8">
        <v>190517</v>
      </c>
      <c r="C8" s="8" t="s">
        <v>26</v>
      </c>
      <c r="D8" s="8" t="s">
        <v>38</v>
      </c>
      <c r="E8" s="8" t="s">
        <v>39</v>
      </c>
      <c r="F8" s="9">
        <v>2</v>
      </c>
      <c r="G8" s="11"/>
      <c r="H8" s="10">
        <f t="shared" si="0"/>
        <v>0</v>
      </c>
      <c r="I8" s="8" t="s">
        <v>29</v>
      </c>
      <c r="J8" s="8" t="s">
        <v>30</v>
      </c>
      <c r="K8" s="8" t="s">
        <v>31</v>
      </c>
      <c r="L8" s="8" t="s">
        <v>32</v>
      </c>
    </row>
    <row r="9" spans="1:12" ht="60" x14ac:dyDescent="0.25">
      <c r="A9" s="8">
        <v>8</v>
      </c>
      <c r="B9" s="8">
        <v>190518</v>
      </c>
      <c r="C9" s="8" t="s">
        <v>26</v>
      </c>
      <c r="D9" s="8" t="s">
        <v>40</v>
      </c>
      <c r="E9" s="8" t="s">
        <v>41</v>
      </c>
      <c r="F9" s="9">
        <v>1</v>
      </c>
      <c r="G9" s="11"/>
      <c r="H9" s="10">
        <f t="shared" si="0"/>
        <v>0</v>
      </c>
      <c r="I9" s="8" t="s">
        <v>29</v>
      </c>
      <c r="J9" s="8" t="s">
        <v>30</v>
      </c>
      <c r="K9" s="8" t="s">
        <v>31</v>
      </c>
      <c r="L9" s="8" t="s">
        <v>32</v>
      </c>
    </row>
    <row r="10" spans="1:12" ht="60" x14ac:dyDescent="0.25">
      <c r="A10" s="8">
        <v>9</v>
      </c>
      <c r="B10" s="8">
        <v>190519</v>
      </c>
      <c r="C10" s="8" t="s">
        <v>26</v>
      </c>
      <c r="D10" s="8" t="s">
        <v>42</v>
      </c>
      <c r="E10" s="8" t="s">
        <v>41</v>
      </c>
      <c r="F10" s="9">
        <v>1</v>
      </c>
      <c r="G10" s="11"/>
      <c r="H10" s="10">
        <f t="shared" si="0"/>
        <v>0</v>
      </c>
      <c r="I10" s="8" t="s">
        <v>29</v>
      </c>
      <c r="J10" s="8" t="s">
        <v>30</v>
      </c>
      <c r="K10" s="8" t="s">
        <v>31</v>
      </c>
      <c r="L10" s="8" t="s">
        <v>32</v>
      </c>
    </row>
    <row r="11" spans="1:12" ht="105" x14ac:dyDescent="0.25">
      <c r="A11" s="12">
        <v>10</v>
      </c>
      <c r="B11" s="12">
        <v>-190625</v>
      </c>
      <c r="C11" s="12" t="s">
        <v>19</v>
      </c>
      <c r="D11" s="12" t="s">
        <v>43</v>
      </c>
      <c r="E11" s="12" t="s">
        <v>44</v>
      </c>
      <c r="F11" s="13">
        <v>3</v>
      </c>
      <c r="G11" s="14"/>
      <c r="H11" s="15">
        <f t="shared" si="0"/>
        <v>0</v>
      </c>
      <c r="I11" s="12" t="s">
        <v>15</v>
      </c>
      <c r="J11" s="12" t="s">
        <v>16</v>
      </c>
      <c r="K11" s="12" t="s">
        <v>45</v>
      </c>
      <c r="L11" s="12" t="s">
        <v>46</v>
      </c>
    </row>
    <row r="12" spans="1:12" ht="30" x14ac:dyDescent="0.25">
      <c r="A12" s="8">
        <v>11</v>
      </c>
      <c r="B12" s="8">
        <v>197284</v>
      </c>
      <c r="C12" s="8" t="s">
        <v>26</v>
      </c>
      <c r="D12" s="8" t="s">
        <v>47</v>
      </c>
      <c r="E12" s="8" t="s">
        <v>48</v>
      </c>
      <c r="F12" s="9">
        <v>1</v>
      </c>
      <c r="G12" s="11"/>
      <c r="H12" s="10">
        <f t="shared" si="0"/>
        <v>0</v>
      </c>
      <c r="I12" s="8" t="s">
        <v>15</v>
      </c>
      <c r="J12" s="8" t="s">
        <v>16</v>
      </c>
      <c r="K12" s="8" t="s">
        <v>49</v>
      </c>
      <c r="L12" s="8" t="s">
        <v>50</v>
      </c>
    </row>
    <row r="13" spans="1:12" ht="45" x14ac:dyDescent="0.25">
      <c r="A13" s="8">
        <v>12</v>
      </c>
      <c r="B13" s="8">
        <v>200821</v>
      </c>
      <c r="C13" s="8" t="s">
        <v>26</v>
      </c>
      <c r="D13" s="8" t="s">
        <v>51</v>
      </c>
      <c r="E13" s="8" t="s">
        <v>52</v>
      </c>
      <c r="F13" s="9">
        <v>1</v>
      </c>
      <c r="G13" s="11"/>
      <c r="H13" s="10">
        <f t="shared" si="0"/>
        <v>0</v>
      </c>
      <c r="I13" s="8" t="s">
        <v>53</v>
      </c>
      <c r="J13" s="8" t="s">
        <v>54</v>
      </c>
      <c r="K13" s="8" t="s">
        <v>55</v>
      </c>
      <c r="L13" s="8" t="s">
        <v>56</v>
      </c>
    </row>
    <row r="14" spans="1:12" ht="45" x14ac:dyDescent="0.25">
      <c r="A14" s="8">
        <v>13</v>
      </c>
      <c r="B14" s="8">
        <v>200822</v>
      </c>
      <c r="C14" s="8" t="s">
        <v>26</v>
      </c>
      <c r="D14" s="8" t="s">
        <v>57</v>
      </c>
      <c r="E14" s="8" t="s">
        <v>58</v>
      </c>
      <c r="F14" s="9">
        <v>1</v>
      </c>
      <c r="G14" s="11"/>
      <c r="H14" s="10">
        <f t="shared" si="0"/>
        <v>0</v>
      </c>
      <c r="I14" s="8" t="s">
        <v>53</v>
      </c>
      <c r="J14" s="8" t="s">
        <v>54</v>
      </c>
      <c r="K14" s="8" t="s">
        <v>55</v>
      </c>
      <c r="L14" s="8" t="s">
        <v>56</v>
      </c>
    </row>
    <row r="15" spans="1:12" ht="45" x14ac:dyDescent="0.25">
      <c r="A15" s="8">
        <v>14</v>
      </c>
      <c r="B15" s="8">
        <v>200823</v>
      </c>
      <c r="C15" s="8" t="s">
        <v>26</v>
      </c>
      <c r="D15" s="8" t="s">
        <v>59</v>
      </c>
      <c r="E15" s="8" t="s">
        <v>60</v>
      </c>
      <c r="F15" s="9">
        <v>1</v>
      </c>
      <c r="G15" s="11"/>
      <c r="H15" s="10">
        <f t="shared" si="0"/>
        <v>0</v>
      </c>
      <c r="I15" s="8" t="s">
        <v>53</v>
      </c>
      <c r="J15" s="8" t="s">
        <v>54</v>
      </c>
      <c r="K15" s="8" t="s">
        <v>55</v>
      </c>
      <c r="L15" s="8" t="s">
        <v>56</v>
      </c>
    </row>
    <row r="16" spans="1:12" ht="60" x14ac:dyDescent="0.25">
      <c r="A16" s="8">
        <v>15</v>
      </c>
      <c r="B16" s="8">
        <v>205536</v>
      </c>
      <c r="C16" s="8" t="s">
        <v>19</v>
      </c>
      <c r="D16" s="8" t="s">
        <v>61</v>
      </c>
      <c r="E16" s="8" t="s">
        <v>62</v>
      </c>
      <c r="F16" s="9">
        <v>1</v>
      </c>
      <c r="G16" s="11"/>
      <c r="H16" s="10">
        <f t="shared" si="0"/>
        <v>0</v>
      </c>
      <c r="I16" s="8" t="s">
        <v>29</v>
      </c>
      <c r="J16" s="8" t="s">
        <v>30</v>
      </c>
      <c r="K16" s="8" t="s">
        <v>63</v>
      </c>
      <c r="L16" s="8" t="s">
        <v>64</v>
      </c>
    </row>
    <row r="17" spans="1:12" ht="60" x14ac:dyDescent="0.25">
      <c r="A17" s="8">
        <v>16</v>
      </c>
      <c r="B17" s="8">
        <v>205537</v>
      </c>
      <c r="C17" s="8" t="s">
        <v>19</v>
      </c>
      <c r="D17" s="8" t="s">
        <v>65</v>
      </c>
      <c r="E17" s="8" t="s">
        <v>66</v>
      </c>
      <c r="F17" s="9">
        <v>2</v>
      </c>
      <c r="G17" s="11"/>
      <c r="H17" s="10">
        <f t="shared" si="0"/>
        <v>0</v>
      </c>
      <c r="I17" s="8" t="s">
        <v>29</v>
      </c>
      <c r="J17" s="8" t="s">
        <v>30</v>
      </c>
      <c r="K17" s="8" t="s">
        <v>63</v>
      </c>
      <c r="L17" s="8" t="s">
        <v>64</v>
      </c>
    </row>
    <row r="18" spans="1:12" ht="60" x14ac:dyDescent="0.25">
      <c r="A18" s="8">
        <v>17</v>
      </c>
      <c r="B18" s="8">
        <v>205538</v>
      </c>
      <c r="C18" s="8" t="s">
        <v>19</v>
      </c>
      <c r="D18" s="8" t="s">
        <v>67</v>
      </c>
      <c r="E18" s="8" t="s">
        <v>68</v>
      </c>
      <c r="F18" s="9">
        <v>1</v>
      </c>
      <c r="G18" s="11"/>
      <c r="H18" s="10">
        <f t="shared" si="0"/>
        <v>0</v>
      </c>
      <c r="I18" s="8" t="s">
        <v>29</v>
      </c>
      <c r="J18" s="8" t="s">
        <v>30</v>
      </c>
      <c r="K18" s="8" t="s">
        <v>63</v>
      </c>
      <c r="L18" s="8" t="s">
        <v>64</v>
      </c>
    </row>
    <row r="19" spans="1:12" ht="195" x14ac:dyDescent="0.25">
      <c r="A19" s="8">
        <v>18</v>
      </c>
      <c r="B19" s="8">
        <v>212988</v>
      </c>
      <c r="C19" s="8" t="s">
        <v>19</v>
      </c>
      <c r="D19" s="8" t="s">
        <v>69</v>
      </c>
      <c r="E19" s="8" t="s">
        <v>70</v>
      </c>
      <c r="F19" s="9">
        <v>1</v>
      </c>
      <c r="G19" s="11"/>
      <c r="H19" s="10">
        <f t="shared" si="0"/>
        <v>0</v>
      </c>
      <c r="I19" s="8" t="s">
        <v>71</v>
      </c>
      <c r="J19" s="8" t="s">
        <v>72</v>
      </c>
      <c r="K19" s="8" t="s">
        <v>73</v>
      </c>
      <c r="L19" s="8" t="s">
        <v>74</v>
      </c>
    </row>
    <row r="20" spans="1:12" ht="45" x14ac:dyDescent="0.25">
      <c r="A20" s="8">
        <v>19</v>
      </c>
      <c r="B20" s="8">
        <v>214701</v>
      </c>
      <c r="C20" s="8" t="s">
        <v>75</v>
      </c>
      <c r="D20" s="8" t="s">
        <v>76</v>
      </c>
      <c r="E20" s="8" t="s">
        <v>77</v>
      </c>
      <c r="F20" s="9">
        <v>1</v>
      </c>
      <c r="G20" s="11"/>
      <c r="H20" s="10">
        <f t="shared" si="0"/>
        <v>0</v>
      </c>
      <c r="I20" s="8" t="s">
        <v>78</v>
      </c>
      <c r="J20" s="8" t="s">
        <v>79</v>
      </c>
      <c r="K20" s="8" t="s">
        <v>80</v>
      </c>
      <c r="L20" s="8" t="s">
        <v>81</v>
      </c>
    </row>
    <row r="21" spans="1:12" ht="45" x14ac:dyDescent="0.25">
      <c r="A21" s="8">
        <v>20</v>
      </c>
      <c r="B21" s="8">
        <v>214702</v>
      </c>
      <c r="C21" s="8" t="s">
        <v>75</v>
      </c>
      <c r="D21" s="8" t="s">
        <v>82</v>
      </c>
      <c r="E21" s="8" t="s">
        <v>83</v>
      </c>
      <c r="F21" s="9">
        <v>1</v>
      </c>
      <c r="G21" s="11"/>
      <c r="H21" s="10">
        <f t="shared" si="0"/>
        <v>0</v>
      </c>
      <c r="I21" s="8" t="s">
        <v>78</v>
      </c>
      <c r="J21" s="8" t="s">
        <v>79</v>
      </c>
      <c r="K21" s="8" t="s">
        <v>80</v>
      </c>
      <c r="L21" s="8" t="s">
        <v>81</v>
      </c>
    </row>
    <row r="22" spans="1:12" ht="45" x14ac:dyDescent="0.25">
      <c r="A22" s="8">
        <v>21</v>
      </c>
      <c r="B22" s="8">
        <v>214703</v>
      </c>
      <c r="C22" s="8" t="s">
        <v>75</v>
      </c>
      <c r="D22" s="8" t="s">
        <v>84</v>
      </c>
      <c r="E22" s="8" t="s">
        <v>85</v>
      </c>
      <c r="F22" s="9">
        <v>1</v>
      </c>
      <c r="G22" s="11"/>
      <c r="H22" s="10">
        <f t="shared" si="0"/>
        <v>0</v>
      </c>
      <c r="I22" s="8" t="s">
        <v>78</v>
      </c>
      <c r="J22" s="8" t="s">
        <v>79</v>
      </c>
      <c r="K22" s="8" t="s">
        <v>80</v>
      </c>
      <c r="L22" s="8" t="s">
        <v>81</v>
      </c>
    </row>
    <row r="23" spans="1:12" ht="45" x14ac:dyDescent="0.25">
      <c r="A23" s="8">
        <v>22</v>
      </c>
      <c r="B23" s="8">
        <v>214710</v>
      </c>
      <c r="C23" s="8" t="s">
        <v>26</v>
      </c>
      <c r="D23" s="8" t="s">
        <v>76</v>
      </c>
      <c r="E23" s="8" t="s">
        <v>86</v>
      </c>
      <c r="F23" s="9">
        <v>1</v>
      </c>
      <c r="G23" s="11"/>
      <c r="H23" s="10">
        <f t="shared" si="0"/>
        <v>0</v>
      </c>
      <c r="I23" s="8" t="s">
        <v>78</v>
      </c>
      <c r="J23" s="8" t="s">
        <v>79</v>
      </c>
      <c r="K23" s="8" t="s">
        <v>80</v>
      </c>
      <c r="L23" s="8" t="s">
        <v>81</v>
      </c>
    </row>
    <row r="24" spans="1:12" ht="45" x14ac:dyDescent="0.25">
      <c r="A24" s="8">
        <v>23</v>
      </c>
      <c r="B24" s="8">
        <v>214711</v>
      </c>
      <c r="C24" s="8" t="s">
        <v>26</v>
      </c>
      <c r="D24" s="8" t="s">
        <v>87</v>
      </c>
      <c r="E24" s="8" t="s">
        <v>88</v>
      </c>
      <c r="F24" s="9">
        <v>1</v>
      </c>
      <c r="G24" s="11"/>
      <c r="H24" s="10">
        <f t="shared" si="0"/>
        <v>0</v>
      </c>
      <c r="I24" s="8" t="s">
        <v>78</v>
      </c>
      <c r="J24" s="8" t="s">
        <v>79</v>
      </c>
      <c r="K24" s="8" t="s">
        <v>80</v>
      </c>
      <c r="L24" s="8" t="s">
        <v>81</v>
      </c>
    </row>
    <row r="25" spans="1:12" ht="75" x14ac:dyDescent="0.25">
      <c r="A25" s="12">
        <v>24</v>
      </c>
      <c r="B25" s="12">
        <v>-222656</v>
      </c>
      <c r="C25" s="12" t="s">
        <v>19</v>
      </c>
      <c r="D25" s="12" t="s">
        <v>89</v>
      </c>
      <c r="E25" s="12" t="s">
        <v>90</v>
      </c>
      <c r="F25" s="13">
        <v>1</v>
      </c>
      <c r="G25" s="14"/>
      <c r="H25" s="15">
        <f t="shared" si="0"/>
        <v>0</v>
      </c>
      <c r="I25" s="12" t="s">
        <v>91</v>
      </c>
      <c r="J25" s="12" t="s">
        <v>92</v>
      </c>
      <c r="K25" s="12" t="s">
        <v>93</v>
      </c>
      <c r="L25" s="12" t="s">
        <v>94</v>
      </c>
    </row>
    <row r="26" spans="1:12" ht="45" x14ac:dyDescent="0.25">
      <c r="A26" s="12">
        <v>25</v>
      </c>
      <c r="B26" s="12">
        <v>-222657</v>
      </c>
      <c r="C26" s="12" t="s">
        <v>19</v>
      </c>
      <c r="D26" s="12" t="s">
        <v>95</v>
      </c>
      <c r="E26" s="12" t="s">
        <v>96</v>
      </c>
      <c r="F26" s="13">
        <v>1</v>
      </c>
      <c r="G26" s="14"/>
      <c r="H26" s="15">
        <f t="shared" si="0"/>
        <v>0</v>
      </c>
      <c r="I26" s="12" t="s">
        <v>91</v>
      </c>
      <c r="J26" s="12" t="s">
        <v>92</v>
      </c>
      <c r="K26" s="12" t="s">
        <v>93</v>
      </c>
      <c r="L26" s="12" t="s">
        <v>94</v>
      </c>
    </row>
    <row r="27" spans="1:12" ht="45" x14ac:dyDescent="0.25">
      <c r="A27" s="8">
        <v>26</v>
      </c>
      <c r="B27" s="8">
        <v>225889</v>
      </c>
      <c r="C27" s="8" t="s">
        <v>26</v>
      </c>
      <c r="D27" s="8" t="s">
        <v>97</v>
      </c>
      <c r="E27" s="8" t="s">
        <v>98</v>
      </c>
      <c r="F27" s="9">
        <v>1</v>
      </c>
      <c r="G27" s="11"/>
      <c r="H27" s="10">
        <f t="shared" si="0"/>
        <v>0</v>
      </c>
      <c r="I27" s="8" t="s">
        <v>99</v>
      </c>
      <c r="J27" s="8" t="s">
        <v>100</v>
      </c>
      <c r="K27" s="8" t="s">
        <v>101</v>
      </c>
      <c r="L27" s="8" t="s">
        <v>102</v>
      </c>
    </row>
    <row r="28" spans="1:12" ht="45" x14ac:dyDescent="0.25">
      <c r="A28" s="8">
        <v>27</v>
      </c>
      <c r="B28" s="8">
        <v>227482</v>
      </c>
      <c r="C28" s="8" t="s">
        <v>19</v>
      </c>
      <c r="D28" s="8" t="s">
        <v>103</v>
      </c>
      <c r="E28" s="8" t="s">
        <v>104</v>
      </c>
      <c r="F28" s="9">
        <v>1</v>
      </c>
      <c r="G28" s="11"/>
      <c r="H28" s="10">
        <f t="shared" si="0"/>
        <v>0</v>
      </c>
      <c r="I28" s="8" t="s">
        <v>105</v>
      </c>
      <c r="J28" s="8" t="s">
        <v>106</v>
      </c>
      <c r="K28" s="8" t="s">
        <v>107</v>
      </c>
      <c r="L28" s="8" t="s">
        <v>108</v>
      </c>
    </row>
    <row r="29" spans="1:12" ht="45" x14ac:dyDescent="0.25">
      <c r="A29" s="8">
        <v>28</v>
      </c>
      <c r="B29" s="8">
        <v>227528</v>
      </c>
      <c r="C29" s="8" t="s">
        <v>19</v>
      </c>
      <c r="D29" s="8" t="s">
        <v>109</v>
      </c>
      <c r="E29" s="8" t="s">
        <v>110</v>
      </c>
      <c r="F29" s="9">
        <v>1</v>
      </c>
      <c r="G29" s="11"/>
      <c r="H29" s="10">
        <f t="shared" si="0"/>
        <v>0</v>
      </c>
      <c r="I29" s="8" t="s">
        <v>105</v>
      </c>
      <c r="J29" s="8" t="s">
        <v>106</v>
      </c>
      <c r="K29" s="8" t="s">
        <v>107</v>
      </c>
      <c r="L29" s="8" t="s">
        <v>108</v>
      </c>
    </row>
    <row r="30" spans="1:12" ht="45" x14ac:dyDescent="0.25">
      <c r="A30" s="8">
        <v>29</v>
      </c>
      <c r="B30" s="8">
        <v>227548</v>
      </c>
      <c r="C30" s="8" t="s">
        <v>19</v>
      </c>
      <c r="D30" s="8" t="s">
        <v>111</v>
      </c>
      <c r="E30" s="8" t="s">
        <v>112</v>
      </c>
      <c r="F30" s="9">
        <v>1</v>
      </c>
      <c r="G30" s="11"/>
      <c r="H30" s="10">
        <f t="shared" si="0"/>
        <v>0</v>
      </c>
      <c r="I30" s="8" t="s">
        <v>105</v>
      </c>
      <c r="J30" s="8" t="s">
        <v>106</v>
      </c>
      <c r="K30" s="8" t="s">
        <v>107</v>
      </c>
      <c r="L30" s="8" t="s">
        <v>108</v>
      </c>
    </row>
    <row r="31" spans="1:12" ht="45" x14ac:dyDescent="0.25">
      <c r="A31" s="8">
        <v>30</v>
      </c>
      <c r="B31" s="8">
        <v>231381</v>
      </c>
      <c r="C31" s="8" t="s">
        <v>26</v>
      </c>
      <c r="D31" s="8" t="s">
        <v>113</v>
      </c>
      <c r="E31" s="8" t="s">
        <v>114</v>
      </c>
      <c r="F31" s="9">
        <v>1</v>
      </c>
      <c r="G31" s="11"/>
      <c r="H31" s="10">
        <f t="shared" si="0"/>
        <v>0</v>
      </c>
      <c r="I31" s="8" t="s">
        <v>99</v>
      </c>
      <c r="J31" s="8" t="s">
        <v>100</v>
      </c>
      <c r="K31" s="8" t="s">
        <v>101</v>
      </c>
      <c r="L31" s="8" t="s">
        <v>102</v>
      </c>
    </row>
    <row r="32" spans="1:12" ht="45" x14ac:dyDescent="0.25">
      <c r="A32" s="8">
        <v>31</v>
      </c>
      <c r="B32" s="8">
        <v>233050</v>
      </c>
      <c r="C32" s="8" t="s">
        <v>26</v>
      </c>
      <c r="D32" s="8" t="s">
        <v>113</v>
      </c>
      <c r="E32" s="8" t="s">
        <v>114</v>
      </c>
      <c r="F32" s="9">
        <v>1</v>
      </c>
      <c r="G32" s="11"/>
      <c r="H32" s="10">
        <f t="shared" si="0"/>
        <v>0</v>
      </c>
      <c r="I32" s="8" t="s">
        <v>99</v>
      </c>
      <c r="J32" s="8" t="s">
        <v>100</v>
      </c>
      <c r="K32" s="8" t="s">
        <v>101</v>
      </c>
      <c r="L32" s="8" t="s">
        <v>102</v>
      </c>
    </row>
    <row r="33" spans="1:12" ht="60" x14ac:dyDescent="0.25">
      <c r="A33" s="12">
        <v>32</v>
      </c>
      <c r="B33" s="12">
        <v>-236257</v>
      </c>
      <c r="C33" s="12" t="s">
        <v>19</v>
      </c>
      <c r="D33" s="12" t="s">
        <v>115</v>
      </c>
      <c r="E33" s="12" t="s">
        <v>116</v>
      </c>
      <c r="F33" s="13">
        <v>1</v>
      </c>
      <c r="G33" s="14"/>
      <c r="H33" s="15">
        <f t="shared" si="0"/>
        <v>0</v>
      </c>
      <c r="I33" s="12" t="s">
        <v>15</v>
      </c>
      <c r="J33" s="12" t="s">
        <v>16</v>
      </c>
      <c r="K33" s="12" t="s">
        <v>117</v>
      </c>
      <c r="L33" s="12" t="s">
        <v>118</v>
      </c>
    </row>
    <row r="34" spans="1:12" ht="45" x14ac:dyDescent="0.25">
      <c r="A34" s="8">
        <v>33</v>
      </c>
      <c r="B34" s="8">
        <v>241027</v>
      </c>
      <c r="C34" s="8" t="s">
        <v>19</v>
      </c>
      <c r="D34" s="8" t="s">
        <v>119</v>
      </c>
      <c r="E34" s="8" t="s">
        <v>120</v>
      </c>
      <c r="F34" s="9">
        <v>2</v>
      </c>
      <c r="G34" s="11"/>
      <c r="H34" s="10">
        <f t="shared" si="0"/>
        <v>0</v>
      </c>
      <c r="I34" s="8" t="s">
        <v>121</v>
      </c>
      <c r="J34" s="8" t="s">
        <v>122</v>
      </c>
      <c r="K34" s="8" t="s">
        <v>123</v>
      </c>
      <c r="L34" s="8" t="s">
        <v>124</v>
      </c>
    </row>
    <row r="35" spans="1:12" ht="45" x14ac:dyDescent="0.25">
      <c r="A35" s="8">
        <v>34</v>
      </c>
      <c r="B35" s="8">
        <v>241028</v>
      </c>
      <c r="C35" s="8" t="s">
        <v>19</v>
      </c>
      <c r="D35" s="8" t="s">
        <v>125</v>
      </c>
      <c r="E35" s="8" t="s">
        <v>126</v>
      </c>
      <c r="F35" s="9">
        <v>1</v>
      </c>
      <c r="G35" s="11"/>
      <c r="H35" s="10">
        <f t="shared" si="0"/>
        <v>0</v>
      </c>
      <c r="I35" s="8" t="s">
        <v>121</v>
      </c>
      <c r="J35" s="8" t="s">
        <v>122</v>
      </c>
      <c r="K35" s="8" t="s">
        <v>123</v>
      </c>
      <c r="L35" s="8" t="s">
        <v>124</v>
      </c>
    </row>
    <row r="36" spans="1:12" ht="45" x14ac:dyDescent="0.25">
      <c r="A36" s="8">
        <v>35</v>
      </c>
      <c r="B36" s="8">
        <v>241029</v>
      </c>
      <c r="C36" s="8" t="s">
        <v>19</v>
      </c>
      <c r="D36" s="8" t="s">
        <v>127</v>
      </c>
      <c r="E36" s="8" t="s">
        <v>128</v>
      </c>
      <c r="F36" s="9">
        <v>1</v>
      </c>
      <c r="G36" s="11"/>
      <c r="H36" s="10">
        <f t="shared" si="0"/>
        <v>0</v>
      </c>
      <c r="I36" s="8" t="s">
        <v>121</v>
      </c>
      <c r="J36" s="8" t="s">
        <v>122</v>
      </c>
      <c r="K36" s="8" t="s">
        <v>123</v>
      </c>
      <c r="L36" s="8" t="s">
        <v>124</v>
      </c>
    </row>
    <row r="37" spans="1:12" ht="45" x14ac:dyDescent="0.25">
      <c r="A37" s="8">
        <v>36</v>
      </c>
      <c r="B37" s="8">
        <v>241030</v>
      </c>
      <c r="C37" s="8" t="s">
        <v>19</v>
      </c>
      <c r="D37" s="8" t="s">
        <v>129</v>
      </c>
      <c r="E37" s="8" t="s">
        <v>130</v>
      </c>
      <c r="F37" s="9">
        <v>1</v>
      </c>
      <c r="G37" s="11"/>
      <c r="H37" s="10">
        <f t="shared" si="0"/>
        <v>0</v>
      </c>
      <c r="I37" s="8" t="s">
        <v>121</v>
      </c>
      <c r="J37" s="8" t="s">
        <v>122</v>
      </c>
      <c r="K37" s="8" t="s">
        <v>123</v>
      </c>
      <c r="L37" s="8" t="s">
        <v>124</v>
      </c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150 - Hach lange</dc:title>
  <dc:subject>Lot 150 - Hach lange</dc:subject>
  <dc:creator>root</dc:creator>
  <cp:keywords>Lot 150 - Hach lange</cp:keywords>
  <dc:description>Lot 150 - Hach lange</dc:description>
  <cp:lastModifiedBy>Jelena Marušić</cp:lastModifiedBy>
  <dcterms:created xsi:type="dcterms:W3CDTF">2011-11-23T11:42:12Z</dcterms:created>
  <dcterms:modified xsi:type="dcterms:W3CDTF">2015-09-21T12:45:27Z</dcterms:modified>
  <cp:category>Lotovi</cp:category>
</cp:coreProperties>
</file>