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  <sheet name="Sheet1" sheetId="2" r:id="rId2"/>
  </sheets>
  <calcPr calcId="144525" calcOnSave="0" concurrentCalc="0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<sst xmlns="http://schemas.openxmlformats.org/spreadsheetml/2006/main" count="89" uniqueCount="52">
  <si>
    <t>Email</t>
  </si>
  <si>
    <t>Карнегијева 4 11000 Београд</t>
  </si>
  <si>
    <t>Институт за нуклеарне науке `Винча`</t>
  </si>
  <si>
    <t>Мике Петровића Аласа 12 11001 Београд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</si>
  <si>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</si>
  <si>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</si>
  <si>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</si>
  <si>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</si>
  <si>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</si>
  <si>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</si>
  <si>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</si>
  <si>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</si>
  <si>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</si>
  <si>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</si>
  <si>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</si>
  <si>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#7566-53</t>
  </si>
  <si>
    <t>7566 JOINTS Outer, Straight-Through, Pyrex, 45/50 (sifra 33793000) (USD)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</si>
  <si>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</si>
  <si>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</si>
  <si>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</si>
  <si>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</si>
  <si>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#7652-02</t>
  </si>
  <si>
    <t>7652 JOINTS Inner, Quartz, 10/30 (sifra 33793000) (USD)</t>
  </si>
  <si>
    <t>#7652-44</t>
  </si>
  <si>
    <t>7652 JOINTS Inner, Quartz, 45/50 (sifra 33793000) (USD)</t>
  </si>
  <si>
    <t>#8455-20</t>
  </si>
  <si>
    <t>8455 GRADED SEALS Quartz to Borosilicate, ID 12 mm (sifra 33793000) (USD)</t>
  </si>
  <si>
    <t>#8455-04</t>
  </si>
  <si>
    <t>8455 GRADED SEALS Quartz to Borosilicate, ID 4 mm (sifra 33793000) (USD)</t>
  </si>
  <si>
    <t>#8455-08</t>
  </si>
  <si>
    <t>8455 GRADED SEALS Quartz to Borosilicate, ID 6 mm (sifra 33793000) (USD)</t>
  </si>
  <si>
    <t>#8455-12</t>
  </si>
  <si>
    <t>8455 GRADED SEALS Quartz to Borosilicate, ID 8 mm (sifra 33793000)  (USD)</t>
  </si>
  <si>
    <t>#6511-56</t>
  </si>
  <si>
    <t>Flat flange reaction flask, o-ring groove, flat bottom, 2000 ml,  (USD)</t>
  </si>
  <si>
    <t>Технолошко-металуршки факултет у Београду</t>
  </si>
  <si>
    <t>Ђорђе Јанаћковић</t>
  </si>
  <si>
    <t>nht@tmf.bg.ac.rs</t>
  </si>
  <si>
    <t>#6614-30</t>
  </si>
  <si>
    <t>Still,solvent recovery,complete,includes adapter and condenser (EUR)</t>
  </si>
  <si>
    <t>Факултет техничких наука у Новом Саду</t>
  </si>
  <si>
    <t>Трг Доситеја Обрадовића 6 21000 Нови Сад</t>
  </si>
  <si>
    <t>Душан Миловановић</t>
  </si>
  <si>
    <t>dusanmilovanovic@uns.ac.rs</t>
  </si>
  <si>
    <t>Ace Glass</t>
  </si>
  <si>
    <t>#DH.WHM121603</t>
  </si>
  <si>
    <t>beaker 400 ml, 79-81 mm inside D, 240 W 70mm inside depth (EUR)</t>
  </si>
  <si>
    <t>Зоран Шапоњић</t>
  </si>
  <si>
    <t>saponjic@vinca.rs</t>
  </si>
  <si>
    <t>beaker 400 ml, 79-81 mm inside D, 240 W, 70 mm inside depth  (EUR)</t>
  </si>
  <si>
    <t>Јован Недељковић</t>
  </si>
  <si>
    <t>jovned@vinca.rs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</si>
</sst>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4" xfId="0" applyBorder="1" applyAlignment="1">
      <alignment wrapText="1"/>
    </xf>
    <xf numFmtId="1" fontId="0" fillId="0" borderId="4" xfId="0" applyNumberFormat="1" applyBorder="1" applyAlignment="1">
      <alignment horizontal="right" vertical="center" wrapText="1"/>
    </xf>
    <xf numFmtId="0" fontId="0" fillId="0" borderId="4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right" vertical="center" wrapText="1"/>
    </xf>
    <xf numFmtId="164" fontId="0" fillId="2" borderId="4" xfId="0" applyNumberFormat="1" applyFill="1" applyBorder="1" applyAlignment="1" applyProtection="1">
      <alignment horizontal="left" vertical="top" wrapText="1"/>
    </xf>
    <xf numFmtId="1" fontId="0" fillId="4" borderId="4" xfId="0" applyNumberFormat="1" applyFill="1" applyBorder="1" applyAlignment="1">
      <alignment horizontal="righ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2"/>
  <sheetViews>
    <sheetView tabSelected="1" view="pageLayout" zoomScaleNormal="100" workbookViewId="0">
      <selection activeCell="F1" sqref="F1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4</v>
      </c>
      <c r="B1" s="6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14</v>
      </c>
      <c r="L1" s="4" t="s">
        <v>0</v>
      </c>
    </row>
    <row r="2" spans="1:12" ht="60" x14ac:dyDescent="0.25">
      <c r="A2" s="9">
        <v>1</v>
      </c>
      <c r="B2" s="10">
        <v>189618</v>
      </c>
      <c r="C2" s="11" t="s">
        <v>44</v>
      </c>
      <c r="D2" s="11" t="s">
        <v>15</v>
      </c>
      <c r="E2" s="11" t="s">
        <v>16</v>
      </c>
      <c r="F2" s="12">
        <v>1</v>
      </c>
      <c r="G2" s="12"/>
      <c r="H2" s="13">
        <f t="shared" ref="H2:H12" si="0">F2*G2</f>
        <v>0</v>
      </c>
      <c r="I2" s="11" t="s">
        <v>17</v>
      </c>
      <c r="J2" s="11" t="s">
        <v>18</v>
      </c>
      <c r="K2" s="11" t="s">
        <v>19</v>
      </c>
      <c r="L2" s="11" t="s">
        <v>20</v>
      </c>
    </row>
    <row r="3" spans="1:12" ht="60" x14ac:dyDescent="0.25">
      <c r="A3" s="9">
        <v>2</v>
      </c>
      <c r="B3" s="10">
        <v>189616</v>
      </c>
      <c r="C3" s="11" t="s">
        <v>44</v>
      </c>
      <c r="D3" s="11" t="s">
        <v>21</v>
      </c>
      <c r="E3" s="11" t="s">
        <v>22</v>
      </c>
      <c r="F3" s="12">
        <v>1</v>
      </c>
      <c r="G3" s="12"/>
      <c r="H3" s="13">
        <f t="shared" si="0"/>
        <v>0</v>
      </c>
      <c r="I3" s="11" t="s">
        <v>17</v>
      </c>
      <c r="J3" s="11" t="s">
        <v>18</v>
      </c>
      <c r="K3" s="11" t="s">
        <v>19</v>
      </c>
      <c r="L3" s="11" t="s">
        <v>20</v>
      </c>
    </row>
    <row r="4" spans="1:12" ht="60" x14ac:dyDescent="0.25">
      <c r="A4" s="9">
        <v>3</v>
      </c>
      <c r="B4" s="10">
        <v>189617</v>
      </c>
      <c r="C4" s="11" t="s">
        <v>44</v>
      </c>
      <c r="D4" s="11" t="s">
        <v>23</v>
      </c>
      <c r="E4" s="11" t="s">
        <v>24</v>
      </c>
      <c r="F4" s="12">
        <v>1</v>
      </c>
      <c r="G4" s="12"/>
      <c r="H4" s="13">
        <f t="shared" si="0"/>
        <v>0</v>
      </c>
      <c r="I4" s="11" t="s">
        <v>17</v>
      </c>
      <c r="J4" s="11" t="s">
        <v>18</v>
      </c>
      <c r="K4" s="11" t="s">
        <v>19</v>
      </c>
      <c r="L4" s="11" t="s">
        <v>20</v>
      </c>
    </row>
    <row r="5" spans="1:12" ht="60" x14ac:dyDescent="0.25">
      <c r="A5" s="9">
        <v>4</v>
      </c>
      <c r="B5" s="10">
        <v>189615</v>
      </c>
      <c r="C5" s="11" t="s">
        <v>44</v>
      </c>
      <c r="D5" s="11" t="s">
        <v>25</v>
      </c>
      <c r="E5" s="11" t="s">
        <v>26</v>
      </c>
      <c r="F5" s="12">
        <v>1</v>
      </c>
      <c r="G5" s="12"/>
      <c r="H5" s="13">
        <f t="shared" si="0"/>
        <v>0</v>
      </c>
      <c r="I5" s="11" t="s">
        <v>17</v>
      </c>
      <c r="J5" s="11" t="s">
        <v>18</v>
      </c>
      <c r="K5" s="11" t="s">
        <v>19</v>
      </c>
      <c r="L5" s="11" t="s">
        <v>20</v>
      </c>
    </row>
    <row r="6" spans="1:12" ht="60" x14ac:dyDescent="0.25">
      <c r="A6" s="9">
        <v>5</v>
      </c>
      <c r="B6" s="10">
        <v>189612</v>
      </c>
      <c r="C6" s="11" t="s">
        <v>44</v>
      </c>
      <c r="D6" s="11" t="s">
        <v>27</v>
      </c>
      <c r="E6" s="11" t="s">
        <v>28</v>
      </c>
      <c r="F6" s="12">
        <v>1</v>
      </c>
      <c r="G6" s="12"/>
      <c r="H6" s="13">
        <f t="shared" si="0"/>
        <v>0</v>
      </c>
      <c r="I6" s="11" t="s">
        <v>17</v>
      </c>
      <c r="J6" s="11" t="s">
        <v>18</v>
      </c>
      <c r="K6" s="11" t="s">
        <v>19</v>
      </c>
      <c r="L6" s="11" t="s">
        <v>20</v>
      </c>
    </row>
    <row r="7" spans="1:12" ht="60" x14ac:dyDescent="0.25">
      <c r="A7" s="9">
        <v>6</v>
      </c>
      <c r="B7" s="10">
        <v>189613</v>
      </c>
      <c r="C7" s="11" t="s">
        <v>44</v>
      </c>
      <c r="D7" s="11" t="s">
        <v>29</v>
      </c>
      <c r="E7" s="11" t="s">
        <v>30</v>
      </c>
      <c r="F7" s="12">
        <v>1</v>
      </c>
      <c r="G7" s="12"/>
      <c r="H7" s="13">
        <f t="shared" si="0"/>
        <v>0</v>
      </c>
      <c r="I7" s="11" t="s">
        <v>17</v>
      </c>
      <c r="J7" s="11" t="s">
        <v>18</v>
      </c>
      <c r="K7" s="11" t="s">
        <v>19</v>
      </c>
      <c r="L7" s="11" t="s">
        <v>20</v>
      </c>
    </row>
    <row r="8" spans="1:12" ht="60" x14ac:dyDescent="0.25">
      <c r="A8" s="9">
        <v>7</v>
      </c>
      <c r="B8" s="10">
        <v>189614</v>
      </c>
      <c r="C8" s="11" t="s">
        <v>44</v>
      </c>
      <c r="D8" s="11" t="s">
        <v>31</v>
      </c>
      <c r="E8" s="11" t="s">
        <v>32</v>
      </c>
      <c r="F8" s="12">
        <v>1</v>
      </c>
      <c r="G8" s="12"/>
      <c r="H8" s="13">
        <f t="shared" si="0"/>
        <v>0</v>
      </c>
      <c r="I8" s="11" t="s">
        <v>17</v>
      </c>
      <c r="J8" s="11" t="s">
        <v>18</v>
      </c>
      <c r="K8" s="11" t="s">
        <v>19</v>
      </c>
      <c r="L8" s="11" t="s">
        <v>20</v>
      </c>
    </row>
    <row r="9" spans="1:12" ht="45" x14ac:dyDescent="0.25">
      <c r="A9" s="9">
        <v>8</v>
      </c>
      <c r="B9" s="14">
        <v>104207</v>
      </c>
      <c r="C9" s="11" t="s">
        <v>44</v>
      </c>
      <c r="D9" s="11" t="s">
        <v>33</v>
      </c>
      <c r="E9" s="11" t="s">
        <v>34</v>
      </c>
      <c r="F9" s="12">
        <v>1</v>
      </c>
      <c r="G9" s="12"/>
      <c r="H9" s="13">
        <f t="shared" si="0"/>
        <v>0</v>
      </c>
      <c r="I9" s="11" t="s">
        <v>35</v>
      </c>
      <c r="J9" s="11" t="s">
        <v>1</v>
      </c>
      <c r="K9" s="11" t="s">
        <v>36</v>
      </c>
      <c r="L9" s="11" t="s">
        <v>37</v>
      </c>
    </row>
    <row r="10" spans="1:12" ht="60" x14ac:dyDescent="0.25">
      <c r="A10" s="9">
        <v>9</v>
      </c>
      <c r="B10" s="14">
        <v>173802</v>
      </c>
      <c r="C10" s="11" t="s">
        <v>44</v>
      </c>
      <c r="D10" s="11" t="s">
        <v>38</v>
      </c>
      <c r="E10" s="11" t="s">
        <v>39</v>
      </c>
      <c r="F10" s="12">
        <v>1</v>
      </c>
      <c r="G10" s="12"/>
      <c r="H10" s="13">
        <f t="shared" si="0"/>
        <v>0</v>
      </c>
      <c r="I10" s="11" t="s">
        <v>40</v>
      </c>
      <c r="J10" s="11" t="s">
        <v>41</v>
      </c>
      <c r="K10" s="11" t="s">
        <v>42</v>
      </c>
      <c r="L10" s="11" t="s">
        <v>43</v>
      </c>
    </row>
    <row r="11" spans="1:12" ht="45" x14ac:dyDescent="0.25">
      <c r="A11" s="9">
        <v>10</v>
      </c>
      <c r="B11" s="14">
        <v>156071</v>
      </c>
      <c r="C11" s="11" t="s">
        <v>44</v>
      </c>
      <c r="D11" s="11" t="s">
        <v>45</v>
      </c>
      <c r="E11" s="11" t="s">
        <v>46</v>
      </c>
      <c r="F11" s="12">
        <v>1</v>
      </c>
      <c r="G11" s="12"/>
      <c r="H11" s="13">
        <f t="shared" si="0"/>
        <v>0</v>
      </c>
      <c r="I11" s="11" t="s">
        <v>2</v>
      </c>
      <c r="J11" s="11" t="s">
        <v>3</v>
      </c>
      <c r="K11" s="11" t="s">
        <v>47</v>
      </c>
      <c r="L11" s="11" t="s">
        <v>48</v>
      </c>
    </row>
    <row r="12" spans="1:12" ht="45" x14ac:dyDescent="0.25">
      <c r="A12" s="9">
        <v>11</v>
      </c>
      <c r="B12" s="14">
        <v>156153</v>
      </c>
      <c r="C12" s="11" t="s">
        <v>44</v>
      </c>
      <c r="D12" s="11" t="s">
        <v>45</v>
      </c>
      <c r="E12" s="11" t="s">
        <v>49</v>
      </c>
      <c r="F12" s="12">
        <v>1</v>
      </c>
      <c r="G12" s="12"/>
      <c r="H12" s="13">
        <f t="shared" si="0"/>
        <v>0</v>
      </c>
      <c r="I12" s="11" t="s">
        <v>2</v>
      </c>
      <c r="J12" s="11" t="s">
        <v>3</v>
      </c>
      <c r="K12" s="11" t="s">
        <v>50</v>
      </c>
      <c r="L12" s="11" t="s">
        <v>51</v>
      </c>
    </row>
  </sheetData>
  <sheetProtection formatCells="0" formatColumns="0" formatRows="0" insertColumns="0" insertRows="0" insertHyperlinks="0" deleteColumns="0" deleteRows="0" sort="0" autoFilter="0" pivotTables="0"/>
  <conditionalFormatting sqref="B2:B10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6"/>
  <sheetViews>
    <sheetView workbookViewId="0">
      <selection sqref="A1:A6"/>
    </sheetView>
  </sheetViews>
  <sheetFormatPr defaultRowHeight="15" x14ac:dyDescent="0.25"/>
  <sheetData>
    <row r="1" spans="1:1" x14ac:dyDescent="0.25">
      <c r="A1" s="8">
        <v>184949</v>
      </c>
    </row>
    <row r="2" spans="1:1" x14ac:dyDescent="0.25">
      <c r="A2" s="8">
        <v>203609</v>
      </c>
    </row>
    <row r="3" spans="1:1" x14ac:dyDescent="0.25">
      <c r="A3" s="8">
        <v>203707</v>
      </c>
    </row>
    <row r="4" spans="1:1" x14ac:dyDescent="0.25">
      <c r="A4" s="8">
        <v>203608</v>
      </c>
    </row>
    <row r="5" spans="1:1" x14ac:dyDescent="0.25">
      <c r="A5" s="8">
        <v>220029</v>
      </c>
    </row>
    <row r="6" spans="1:1" x14ac:dyDescent="0.25">
      <c r="A6" s="8">
        <v>220028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Sheet10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2015-08-18T09:29:10Z</dcterms:modified>
  <cp:category>Lotovi</cp:category>
</cp:coreProperties>
</file>