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</calcChain>
</file>

<file path=xl/sharedStrings.xml><?xml version="1.0" encoding="utf-8"?>
<sst xmlns="http://schemas.openxmlformats.org/spreadsheetml/2006/main" count="54" uniqueCount="33">
  <si>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</si>
  <si>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</si>
  <si>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</si>
  <si>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</si>
  <si>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</si>
  <si>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</si>
  <si>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</si>
  <si>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</si>
  <si>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</si>
  <si>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</si>
  <si>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</si>
  <si>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</si>
  <si>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#60030047</t>
  </si>
  <si>
    <t>Horizontalna laminarna komora, FlowFast H12 FASTER ltalija (EUR)</t>
  </si>
  <si>
    <t>#60030049</t>
  </si>
  <si>
    <t>Postolje za horizontalnu laminarnu komoru FIowFAST H12 (EUR)</t>
  </si>
  <si>
    <t>#00084408</t>
  </si>
  <si>
    <t>Form sugurnosni filter za fome hood Chem Fast Top/Elite 09 FASTER (EUR)</t>
  </si>
  <si>
    <t>#6070552</t>
  </si>
  <si>
    <t>Komora za rad sa rastvorljivim suspancama, Chem Fast Top09 FASTER (EUR)</t>
  </si>
  <si>
    <t>#6070553</t>
  </si>
  <si>
    <t>lJC filter za komoru Chem Fast 09 FASTER (EUR)</t>
  </si>
  <si>
    <t>#6070555</t>
  </si>
  <si>
    <t>Predfilter za ChemFast09, 10 kom/pak FASTER (EUR)</t>
  </si>
  <si>
    <t>Институт за ратарство и повртарство у Новом Саду</t>
  </si>
  <si>
    <t>Максима Горког 30 21000 Нови Сад</t>
  </si>
  <si>
    <t>Никола Христов</t>
  </si>
  <si>
    <t>nikola.hristov@ifvcns.ns.ac.rs</t>
  </si>
  <si>
    <t>Институт за нуклеарне науке `Винча`</t>
  </si>
  <si>
    <t>Мике Петровића Аласа 12 11001 Београд</t>
  </si>
  <si>
    <t>Александра Станковић</t>
  </si>
  <si>
    <t>alexas@vinca.rs</t>
  </si>
  <si>
    <t>Faster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</si>
</sst>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SD&quot;* #,##0_-;\-&quot;RSD&quot;* #,##0_-;_-&quot;RSD&quot;* &quot;-&quot;_-;_-@_-"/>
    <numFmt numFmtId="165" formatCode="_-* #,##0.00\ _-;\-* #,##0.00\ _-;_-* &quot;-&quot;??\ _-;_-@_-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053">
    <xf numFmtId="0" fontId="0" fillId="0" borderId="0"/>
    <xf numFmtId="0" fontId="2" fillId="2" borderId="0"/>
    <xf numFmtId="164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/>
  </cellStyleXfs>
  <cellXfs count="17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5" fillId="2" borderId="0" xfId="1052" applyFill="1" applyAlignment="1" applyProtection="1">
      <alignment horizontal="left" vertical="top" wrapText="1"/>
    </xf>
    <xf numFmtId="165" fontId="5" fillId="2" borderId="0" xfId="1052" applyNumberFormat="1" applyFill="1" applyAlignment="1" applyProtection="1">
      <alignment horizontal="left" vertical="top" wrapText="1"/>
    </xf>
    <xf numFmtId="0" fontId="5" fillId="2" borderId="0" xfId="1052" applyNumberFormat="1" applyAlignment="1">
      <alignment horizontal="left" vertical="center" wrapText="1"/>
    </xf>
    <xf numFmtId="1" fontId="0" fillId="0" borderId="0" xfId="0" applyNumberFormat="1" applyAlignment="1">
      <alignment horizontal="righ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5" fillId="2" borderId="0" xfId="1052" applyFill="1" applyAlignment="1">
      <alignment horizontal="left" wrapText="1"/>
    </xf>
    <xf numFmtId="0" fontId="5" fillId="2" borderId="0" xfId="1052" applyFill="1" applyAlignment="1">
      <alignment wrapText="1"/>
    </xf>
  </cellXfs>
  <cellStyles count="1053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3" hidden="1"/>
    <cellStyle name="Hyperlink 11" xfId="565" hidden="1"/>
    <cellStyle name="Hyperlink 12" xfId="567" hidden="1"/>
    <cellStyle name="Hyperlink 13" xfId="569" hidden="1"/>
    <cellStyle name="Hyperlink 14" xfId="571" hidden="1"/>
    <cellStyle name="Hyperlink 15" xfId="573" hidden="1"/>
    <cellStyle name="Hyperlink 16" xfId="575" hidden="1"/>
    <cellStyle name="Hyperlink 17" xfId="577" hidden="1"/>
    <cellStyle name="Hyperlink 18" xfId="579" hidden="1"/>
    <cellStyle name="Hyperlink 19" xfId="581" hidden="1"/>
    <cellStyle name="Hyperlink 2" xfId="547" hidden="1"/>
    <cellStyle name="Hyperlink 20" xfId="583" hidden="1"/>
    <cellStyle name="Hyperlink 21" xfId="585" hidden="1"/>
    <cellStyle name="Hyperlink 22" xfId="587" hidden="1"/>
    <cellStyle name="Hyperlink 23" xfId="589" hidden="1"/>
    <cellStyle name="Hyperlink 24" xfId="591" hidden="1"/>
    <cellStyle name="Hyperlink 25" xfId="593" hidden="1"/>
    <cellStyle name="Hyperlink 26" xfId="595" hidden="1"/>
    <cellStyle name="Hyperlink 27" xfId="597" hidden="1"/>
    <cellStyle name="Hyperlink 28" xfId="599" hidden="1"/>
    <cellStyle name="Hyperlink 29" xfId="601" hidden="1"/>
    <cellStyle name="Hyperlink 3" xfId="549" hidden="1"/>
    <cellStyle name="Hyperlink 30" xfId="603" hidden="1"/>
    <cellStyle name="Hyperlink 31" xfId="605" hidden="1"/>
    <cellStyle name="Hyperlink 32" xfId="607" hidden="1"/>
    <cellStyle name="Hyperlink 33" xfId="609" hidden="1"/>
    <cellStyle name="Hyperlink 34" xfId="611" hidden="1"/>
    <cellStyle name="Hyperlink 35" xfId="613" hidden="1"/>
    <cellStyle name="Hyperlink 36" xfId="615" hidden="1"/>
    <cellStyle name="Hyperlink 37" xfId="617" hidden="1"/>
    <cellStyle name="Hyperlink 38" xfId="619" hidden="1"/>
    <cellStyle name="Hyperlink 39" xfId="621" hidden="1"/>
    <cellStyle name="Hyperlink 4" xfId="551" hidden="1"/>
    <cellStyle name="Hyperlink 40" xfId="623" hidden="1"/>
    <cellStyle name="Hyperlink 41" xfId="625" hidden="1"/>
    <cellStyle name="Hyperlink 42" xfId="627" hidden="1"/>
    <cellStyle name="Hyperlink 5" xfId="553" hidden="1"/>
    <cellStyle name="Hyperlink 6" xfId="555" hidden="1"/>
    <cellStyle name="Hyperlink 7" xfId="557" hidden="1"/>
    <cellStyle name="Hyperlink 8" xfId="559" hidden="1"/>
    <cellStyle name="Hyperlink 9" xfId="561"/>
    <cellStyle name="Normal" xfId="0" builtinId="0"/>
    <cellStyle name="Normal 2" xfId="1"/>
    <cellStyle name="Normal 3" xfId="105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b@Home%20Version%202.0%20Kit%20(USD)" TargetMode="External"/><Relationship Id="rId1" Type="http://schemas.openxmlformats.org/officeDocument/2006/relationships/hyperlink" Target="mailto:Fab@Home%20Version%202.0%20Kit%20(USD)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view="pageLayout" zoomScaleNormal="100" workbookViewId="0">
      <selection activeCell="G7" sqref="G7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45" x14ac:dyDescent="0.25">
      <c r="A2" s="8">
        <v>1</v>
      </c>
      <c r="B2" s="11">
        <v>223299</v>
      </c>
      <c r="C2" s="12" t="s">
        <v>32</v>
      </c>
      <c r="D2" s="13" t="s">
        <v>12</v>
      </c>
      <c r="E2" s="13" t="s">
        <v>13</v>
      </c>
      <c r="F2" s="14">
        <v>1</v>
      </c>
      <c r="G2" s="9"/>
      <c r="H2" s="10">
        <f>F2*G2</f>
        <v>0</v>
      </c>
      <c r="I2" s="13" t="s">
        <v>24</v>
      </c>
      <c r="J2" s="13" t="s">
        <v>25</v>
      </c>
      <c r="K2" s="13" t="s">
        <v>26</v>
      </c>
      <c r="L2" s="13" t="s">
        <v>27</v>
      </c>
    </row>
    <row r="3" spans="1:12" ht="45" x14ac:dyDescent="0.25">
      <c r="A3" s="8">
        <v>2</v>
      </c>
      <c r="B3" s="11">
        <v>223300</v>
      </c>
      <c r="C3" s="12" t="s">
        <v>32</v>
      </c>
      <c r="D3" s="13" t="s">
        <v>14</v>
      </c>
      <c r="E3" s="13" t="s">
        <v>15</v>
      </c>
      <c r="F3" s="14">
        <v>1</v>
      </c>
      <c r="G3" s="9"/>
      <c r="H3" s="10">
        <f t="shared" ref="H3:H7" si="0">F3*G3</f>
        <v>0</v>
      </c>
      <c r="I3" s="13" t="s">
        <v>24</v>
      </c>
      <c r="J3" s="13" t="s">
        <v>25</v>
      </c>
      <c r="K3" s="13" t="s">
        <v>26</v>
      </c>
      <c r="L3" s="13" t="s">
        <v>27</v>
      </c>
    </row>
    <row r="4" spans="1:12" ht="45" x14ac:dyDescent="0.25">
      <c r="A4" s="8">
        <v>3</v>
      </c>
      <c r="B4" s="11">
        <v>233596</v>
      </c>
      <c r="C4" s="12" t="s">
        <v>32</v>
      </c>
      <c r="D4" s="13" t="s">
        <v>16</v>
      </c>
      <c r="E4" s="13" t="s">
        <v>17</v>
      </c>
      <c r="F4" s="14">
        <v>1</v>
      </c>
      <c r="G4" s="9"/>
      <c r="H4" s="10">
        <f t="shared" si="0"/>
        <v>0</v>
      </c>
      <c r="I4" s="13" t="s">
        <v>28</v>
      </c>
      <c r="J4" s="13" t="s">
        <v>29</v>
      </c>
      <c r="K4" s="13" t="s">
        <v>30</v>
      </c>
      <c r="L4" s="13" t="s">
        <v>31</v>
      </c>
    </row>
    <row r="5" spans="1:12" ht="60" x14ac:dyDescent="0.25">
      <c r="A5" s="8">
        <v>4</v>
      </c>
      <c r="B5" s="11">
        <v>233597</v>
      </c>
      <c r="C5" s="12" t="s">
        <v>32</v>
      </c>
      <c r="D5" s="13" t="s">
        <v>18</v>
      </c>
      <c r="E5" s="13" t="s">
        <v>19</v>
      </c>
      <c r="F5" s="14">
        <v>1</v>
      </c>
      <c r="G5" s="9"/>
      <c r="H5" s="10">
        <f t="shared" si="0"/>
        <v>0</v>
      </c>
      <c r="I5" s="13" t="s">
        <v>28</v>
      </c>
      <c r="J5" s="13" t="s">
        <v>29</v>
      </c>
      <c r="K5" s="13" t="s">
        <v>30</v>
      </c>
      <c r="L5" s="13" t="s">
        <v>31</v>
      </c>
    </row>
    <row r="6" spans="1:12" ht="45" x14ac:dyDescent="0.25">
      <c r="A6" s="8">
        <v>5</v>
      </c>
      <c r="B6" s="11">
        <v>233598</v>
      </c>
      <c r="C6" s="12" t="s">
        <v>32</v>
      </c>
      <c r="D6" s="13" t="s">
        <v>20</v>
      </c>
      <c r="E6" s="13" t="s">
        <v>21</v>
      </c>
      <c r="F6" s="14">
        <v>1</v>
      </c>
      <c r="G6" s="9"/>
      <c r="H6" s="10">
        <f t="shared" si="0"/>
        <v>0</v>
      </c>
      <c r="I6" s="13" t="s">
        <v>28</v>
      </c>
      <c r="J6" s="13" t="s">
        <v>29</v>
      </c>
      <c r="K6" s="13" t="s">
        <v>30</v>
      </c>
      <c r="L6" s="13" t="s">
        <v>31</v>
      </c>
    </row>
    <row r="7" spans="1:12" ht="45" x14ac:dyDescent="0.25">
      <c r="A7" s="15">
        <v>6</v>
      </c>
      <c r="B7" s="11">
        <v>233599</v>
      </c>
      <c r="C7" s="12" t="s">
        <v>32</v>
      </c>
      <c r="D7" s="13" t="s">
        <v>22</v>
      </c>
      <c r="E7" s="13" t="s">
        <v>23</v>
      </c>
      <c r="F7" s="14">
        <v>1</v>
      </c>
      <c r="G7" s="16"/>
      <c r="H7" s="10">
        <f t="shared" si="0"/>
        <v>0</v>
      </c>
      <c r="I7" s="13" t="s">
        <v>28</v>
      </c>
      <c r="J7" s="13" t="s">
        <v>29</v>
      </c>
      <c r="K7" s="13" t="s">
        <v>30</v>
      </c>
      <c r="L7" s="13" t="s">
        <v>31</v>
      </c>
    </row>
  </sheetData>
  <sheetProtection formatCells="0" formatColumns="0" formatRows="0" insertColumns="0" insertRows="0" insertHyperlinks="0" deleteColumns="0" deleteRows="0" sort="0" autoFilter="0" pivotTables="0"/>
  <conditionalFormatting sqref="B2:B7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hyperlinks>
    <hyperlink ref="F9452" r:id="rId1" display="mailto:Fab@Home%20Version%202.0%20Kit%20(USD)"/>
    <hyperlink ref="F4887" r:id="rId2" display="mailto:Fab@Home%20Version%202.0%20Kit%20(USD)"/>
  </hyperlinks>
  <pageMargins left="0.25" right="0.25" top="0.75" bottom="0.75" header="0.3" footer="0.3"/>
  <pageSetup paperSize="9" scale="76" orientation="landscape" r:id="rId3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2015-08-26T13:23:43Z</dcterms:modified>
  <cp:category>Lotovi</cp:category>
</cp:coreProperties>
</file>