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3" i="1" l="1"/>
  <c r="H4" i="1"/>
  <c r="H2" i="1"/>
  <c r="A4" i="1"/>
  <c r="A3" i="1"/>
</calcChain>
</file>

<file path=xl/sharedStrings.xml><?xml version="1.0" encoding="utf-8"?>
<sst xmlns="http://schemas.openxmlformats.org/spreadsheetml/2006/main" count="33" uniqueCount="28">
  <si>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</si>
  <si>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</si>
  <si>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</si>
  <si>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</si>
  <si>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</si>
  <si>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</si>
  <si>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</si>
  <si>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</si>
  <si>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</si>
  <si>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</si>
  <si>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</si>
  <si>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</si>
  <si>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FEMTO</t>
  </si>
  <si>
    <t xml:space="preserve">#HCA-100M-50K-C </t>
  </si>
  <si>
    <t>High Speed Current Amplifier - Bandwidth: 100 MHz  - Gain: 50 kV/A (EUR)</t>
  </si>
  <si>
    <t>#PS-15-25-L (EU)</t>
  </si>
  <si>
    <t>PS-15-25-L (EU) Model No: PSU25B-14E Power Supply, 100-240 VAC, 50-60 Hz (EUR)</t>
  </si>
  <si>
    <t>FEMTO,</t>
  </si>
  <si>
    <t xml:space="preserve">#DLPCA-200 </t>
  </si>
  <si>
    <t xml:space="preserve"> Variable Gain Low Noise Current Amplifier DLPCA-200  (EUR)</t>
  </si>
  <si>
    <t>Природноматематички факултет у Нишу</t>
  </si>
  <si>
    <t>Ћирила и Методија 2 18000 Ниш</t>
  </si>
  <si>
    <t>Видосав Марковић</t>
  </si>
  <si>
    <t>vidosav@pmf.ni.ac.rs</t>
  </si>
  <si>
    <t>Институт за физику у Београду</t>
  </si>
  <si>
    <t>Прегревица 118 11080 Београд</t>
  </si>
  <si>
    <t>Радомир Жикић</t>
  </si>
  <si>
    <t>zikic@atom.ipb.ac.rs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</si>
</sst>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3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 vertical="center" wrapText="1"/>
    </xf>
    <xf numFmtId="164" fontId="0" fillId="2" borderId="0" xfId="0" applyNumberFormat="1" applyFill="1" applyAlignment="1" applyProtection="1">
      <alignment horizontal="left" vertical="top" wrapText="1"/>
    </xf>
    <xf numFmtId="1" fontId="0" fillId="2" borderId="0" xfId="0" applyNumberFormat="1" applyFill="1" applyAlignment="1" applyProtection="1">
      <alignment vertical="top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righ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"/>
  <sheetViews>
    <sheetView tabSelected="1" view="pageLayout" zoomScaleNormal="100" workbookViewId="0">
      <selection activeCell="G12" sqref="G12:G13"/>
    </sheetView>
  </sheetViews>
  <sheetFormatPr defaultRowHeight="15" x14ac:dyDescent="0.25"/>
  <cols>
    <col min="1" max="1" width="5.5703125" style="3" customWidth="1"/>
    <col min="2" max="2" width="8.140625" style="3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4" t="s">
        <v>1</v>
      </c>
      <c r="B1" s="5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7" t="s">
        <v>0</v>
      </c>
    </row>
    <row r="2" spans="1:12" ht="45" x14ac:dyDescent="0.25">
      <c r="A2" s="10">
        <v>1</v>
      </c>
      <c r="B2" s="11">
        <v>230261</v>
      </c>
      <c r="C2" s="8" t="s">
        <v>12</v>
      </c>
      <c r="D2" s="8" t="s">
        <v>13</v>
      </c>
      <c r="E2" s="8" t="s">
        <v>14</v>
      </c>
      <c r="F2" s="12">
        <v>1</v>
      </c>
      <c r="G2" s="9"/>
      <c r="H2" s="8">
        <f>F2*G2</f>
        <v>0</v>
      </c>
      <c r="I2" s="8" t="s">
        <v>20</v>
      </c>
      <c r="J2" s="8" t="s">
        <v>21</v>
      </c>
      <c r="K2" s="8" t="s">
        <v>22</v>
      </c>
      <c r="L2" s="8" t="s">
        <v>23</v>
      </c>
    </row>
    <row r="3" spans="1:12" ht="60" x14ac:dyDescent="0.25">
      <c r="A3" s="10">
        <f>ROW(A2)</f>
        <v>2</v>
      </c>
      <c r="B3" s="11">
        <v>230262</v>
      </c>
      <c r="C3" s="8" t="s">
        <v>12</v>
      </c>
      <c r="D3" s="8" t="s">
        <v>15</v>
      </c>
      <c r="E3" s="8" t="s">
        <v>16</v>
      </c>
      <c r="F3" s="12">
        <v>1</v>
      </c>
      <c r="G3" s="9"/>
      <c r="H3" s="8">
        <f t="shared" ref="H3:H4" si="0">F3*G3</f>
        <v>0</v>
      </c>
      <c r="I3" s="8" t="s">
        <v>20</v>
      </c>
      <c r="J3" s="8" t="s">
        <v>21</v>
      </c>
      <c r="K3" s="8" t="s">
        <v>22</v>
      </c>
      <c r="L3" s="8" t="s">
        <v>23</v>
      </c>
    </row>
    <row r="4" spans="1:12" ht="45" x14ac:dyDescent="0.25">
      <c r="A4" s="10">
        <f t="shared" ref="A4" si="1">ROW(A3)</f>
        <v>3</v>
      </c>
      <c r="B4" s="11">
        <v>211896</v>
      </c>
      <c r="C4" s="8" t="s">
        <v>17</v>
      </c>
      <c r="D4" s="8" t="s">
        <v>18</v>
      </c>
      <c r="E4" s="8" t="s">
        <v>19</v>
      </c>
      <c r="F4" s="12">
        <v>1</v>
      </c>
      <c r="G4" s="9"/>
      <c r="H4" s="8">
        <f t="shared" si="0"/>
        <v>0</v>
      </c>
      <c r="I4" s="8" t="s">
        <v>24</v>
      </c>
      <c r="J4" s="8" t="s">
        <v>25</v>
      </c>
      <c r="K4" s="8" t="s">
        <v>26</v>
      </c>
      <c r="L4" s="8" t="s">
        <v>27</v>
      </c>
    </row>
  </sheetData>
  <sheetProtection formatCells="0" formatColumns="0" formatRows="0" insertColumns="0" insertRows="0" insertHyperlinks="0" deleteColumns="0" deleteRows="0" sort="0" autoFilter="0" pivotTables="0"/>
  <conditionalFormatting sqref="B2:B4">
    <cfRule type="duplicateValues" dxfId="0" priority="1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2015-08-27T13:41:45Z</dcterms:modified>
  <cp:category>Lotovi</cp:category>
</cp:coreProperties>
</file>