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Sheet10!$A$1:$L$22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3" i="1"/>
  <c r="A2" i="1"/>
</calcChain>
</file>

<file path=xl/sharedStrings.xml><?xml version="1.0" encoding="utf-8"?>
<sst xmlns="http://schemas.openxmlformats.org/spreadsheetml/2006/main" count="292" uniqueCount="111">
  <si>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</si>
  <si>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</si>
  <si>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</si>
  <si>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</si>
  <si>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</si>
  <si>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</si>
  <si>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</si>
  <si>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</si>
  <si>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</si>
  <si>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</si>
  <si>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</si>
  <si>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</si>
  <si>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Thermo Labvision</t>
  </si>
  <si>
    <t>#TL-060-HL</t>
  </si>
  <si>
    <t>UltraVision LP Detection System: HRP Polymer (Ready-To-Use)  (USD)</t>
  </si>
  <si>
    <t>#MS-113-R1</t>
  </si>
  <si>
    <t>Actin smooth muscle MS-113-R1 1ml RTU (RSD)</t>
  </si>
  <si>
    <t xml:space="preserve">#MS-363-R1 </t>
  </si>
  <si>
    <t>CD34  MS-363-R1  (RSD)</t>
  </si>
  <si>
    <t xml:space="preserve">#AP-9003-500 </t>
  </si>
  <si>
    <t>Citrate Buffer For Heat-Induced Epitope Retrieval 500 ml (10X) (RSD)</t>
  </si>
  <si>
    <t>#MS-376-R1</t>
  </si>
  <si>
    <t>Dezmin   MS-376-R1  (RSD)</t>
  </si>
  <si>
    <t xml:space="preserve">#TA-125-PB 125 ml   </t>
  </si>
  <si>
    <t>Large Volume Phosphate Buffered Saline (25X) 125 ml    (RSD)</t>
  </si>
  <si>
    <t>#TA-125-TB 125 ml</t>
  </si>
  <si>
    <t>Large Volume Tris Buffered Saline (25X) 125 ml (RSD)</t>
  </si>
  <si>
    <t>#TA-125-UC 125 ml</t>
  </si>
  <si>
    <t>Large Volume UltraClean Diluent 125ml (RSD)</t>
  </si>
  <si>
    <t>#MS-296-R1</t>
  </si>
  <si>
    <t>S100 protein  MS-296-R1 (RSD)</t>
  </si>
  <si>
    <t>#TA-125-UMX 125 ml</t>
  </si>
  <si>
    <t>UltraMount Plus 125 ml  (RSD)</t>
  </si>
  <si>
    <t xml:space="preserve">#TM-060-HL </t>
  </si>
  <si>
    <t>UltraVision Large Volume Detection System Anti-Mouse, HRP (Ready-To-Use)(300-600 slides) (RSD)</t>
  </si>
  <si>
    <t>#MS-129-R1</t>
  </si>
  <si>
    <t>Vimentin MS-129-R1 (RSD)</t>
  </si>
  <si>
    <t>#MS-1726-P</t>
  </si>
  <si>
    <t xml:space="preserve"> MCM2 Ab-1, Mouse Monoclonal Antibody, 1mL (RSD)</t>
  </si>
  <si>
    <t>#MS340R7</t>
  </si>
  <si>
    <t>anti-CD20 Ab-1, Clone: L26, Thermo Scientificâ„¢ Lab Visionâ„¢  (EUR)</t>
  </si>
  <si>
    <t>#TL-060-HD</t>
  </si>
  <si>
    <t>Lab Vision UltraVision LP Detection System (USD)</t>
  </si>
  <si>
    <t>#TP-060-HL</t>
  </si>
  <si>
    <t>Lab Visionâ„¢ UltraVisionâ„¢ Large Volume Detection System: anti-Polyvalent, HRP  (RSD)</t>
  </si>
  <si>
    <t>#TA-125-UD</t>
  </si>
  <si>
    <t>Large Volume UltrAb Diluent (RSD)</t>
  </si>
  <si>
    <t>Large Volume UltrAb Diluent (USD)</t>
  </si>
  <si>
    <t>#AP-9006-005</t>
  </si>
  <si>
    <t>Thermo Scientificâ„¢ Lab Visionâ„¢ Protease XXV for Enzyme-Induced Epitope Retrieval  (EUR)</t>
  </si>
  <si>
    <t>#TL-015-QHD</t>
  </si>
  <si>
    <t>Thermo Scientificâ„¢ UltraVisionâ„¢ Quanto HRP (sifra: FG11)DAB 15 ml (EUR)</t>
  </si>
  <si>
    <t>#TP-125-HL</t>
  </si>
  <si>
    <t>Ultra Vision Detection System, Large volumen Anti-Polyvalent, 125ml (EUR)</t>
  </si>
  <si>
    <t>#TL-125-HD</t>
  </si>
  <si>
    <t>UltraVision LP Detection System HRP Polymer &amp; DAB Plus Chromogen (RSD)</t>
  </si>
  <si>
    <t>Large Volume UltraAb Diluent (Ready-to-use), 125ml (RSD)</t>
  </si>
  <si>
    <t>UltraVision Detection System, Large Volume Anti-Polyvalent, HRP (RTU), 125ml (RSD)</t>
  </si>
  <si>
    <t>Thermo scientific Ultra Vision Quanto Detection System HRP DAB (for 150-300 slides) (sifra: FG11) (RSD)</t>
  </si>
  <si>
    <t>#TA-125-MH</t>
  </si>
  <si>
    <t>Mayerâ€²s Hematoxylin (USD)</t>
  </si>
  <si>
    <t>#TA-15-PE</t>
  </si>
  <si>
    <t>Pepsin Solution  (USD)</t>
  </si>
  <si>
    <t>Медицински факултет у Београду</t>
  </si>
  <si>
    <t>Др Суботића 8 11000 Београд</t>
  </si>
  <si>
    <t>Димитрије Брашанац</t>
  </si>
  <si>
    <t>dbrasanac@med.bg.ac.rs</t>
  </si>
  <si>
    <t>Медицински факултет у Крагујевацу</t>
  </si>
  <si>
    <t>Светозара Марковића 69 34000 Крагујевац</t>
  </si>
  <si>
    <t>Слободан Арсенијевић</t>
  </si>
  <si>
    <t>rektor@kg.ac.rs</t>
  </si>
  <si>
    <t>Сaња Радојевић-Шкодрић</t>
  </si>
  <si>
    <t>sanjaskodric@gmail.com</t>
  </si>
  <si>
    <t>Медицински факултет у Новом Саду</t>
  </si>
  <si>
    <t>Хајдук Вељкова 3 21000 Нови Сад</t>
  </si>
  <si>
    <t>Слободан Секулић</t>
  </si>
  <si>
    <t>nadlak@yahoo.com</t>
  </si>
  <si>
    <t>Новица Милићевић</t>
  </si>
  <si>
    <t>emilicen@etf.bg.ac.rs</t>
  </si>
  <si>
    <t>Стоматолошки факултет у Панчеву Универзитета Привредна академија у Новом Саду</t>
  </si>
  <si>
    <t>Жарка Зрењанина 179, Панчево</t>
  </si>
  <si>
    <t>Вера Тодоровић</t>
  </si>
  <si>
    <t>vera.todorovic@stomfakpan.edu.rs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</si>
  <si>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</si>
  <si>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</si>
  <si>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</si>
  <si>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</si>
  <si>
    <t>Зоран Кривокапић</t>
  </si>
  <si>
    <t>scpy@beotel.rs</t>
  </si>
  <si>
    <t>Vera Popovic Brkic</t>
  </si>
  <si>
    <t>popver@eunet.rs</t>
  </si>
  <si>
    <t>#TA-125-UC</t>
  </si>
  <si>
    <t xml:space="preserve">Large Volume UltraClean Diluent 125ml </t>
  </si>
  <si>
    <t xml:space="preserve">#TA-125-UMX </t>
  </si>
  <si>
    <t xml:space="preserve">UltraMount Plus 125ml </t>
  </si>
  <si>
    <t xml:space="preserve">Citrate Buffer For Heat-Induced Epitope Retrieval  500ml </t>
  </si>
  <si>
    <t xml:space="preserve">#TA-125-PB </t>
  </si>
  <si>
    <t xml:space="preserve">Large Volume Phosphate Buffered Saline (25X) 125ml </t>
  </si>
  <si>
    <t xml:space="preserve">#TA-125-TB </t>
  </si>
  <si>
    <t xml:space="preserve">Large Volume Tris Buffered Saline (25X) 125ml </t>
  </si>
  <si>
    <t xml:space="preserve">UltraVision Large Volume Detection System Anti-Mouse, HRP (Ready-To-Use) TM-060-HL (300-600 slides) </t>
  </si>
  <si>
    <t xml:space="preserve">Actin smooth muscle MS-113-R1 1ml RTU </t>
  </si>
  <si>
    <t xml:space="preserve">Vimentin MS-129-R1 </t>
  </si>
  <si>
    <t xml:space="preserve">Dezmin MS-376-R1 </t>
  </si>
  <si>
    <t>#MS-363-R1</t>
  </si>
  <si>
    <t xml:space="preserve">CD34  MS-363-R1  </t>
  </si>
  <si>
    <t xml:space="preserve">S100 protein  MS-296-R1 </t>
  </si>
  <si>
    <t xml:space="preserve"># MS1058P0 </t>
  </si>
  <si>
    <t xml:space="preserve">anti-Bromodeoxyuridine (BrdU) Ab-3, Clone: BRD.3, Thermo Scientific™ Lab Vision™ 24900000 - Фини и разни хемијски производи </t>
  </si>
  <si>
    <t xml:space="preserve">#RB-087-A0 </t>
  </si>
  <si>
    <t xml:space="preserve">anti-GFAP / Glial Fibrillary Acidic Protein Ab-4, Polyclonal  (sifra 24900000)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</si>
</sst>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2" fontId="0" fillId="2" borderId="1" xfId="0" applyNumberFormat="1" applyFill="1" applyBorder="1" applyAlignment="1" applyProtection="1">
      <alignment horizontal="left" vertical="top" wrapText="1"/>
    </xf>
    <xf numFmtId="164" fontId="3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Layout" topLeftCell="A4" zoomScaleNormal="100" workbookViewId="0">
      <selection activeCell="F40" sqref="E40:F40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45" x14ac:dyDescent="0.25">
      <c r="A2" s="8">
        <f>ROW(A1)</f>
        <v>1</v>
      </c>
      <c r="B2" s="14">
        <v>131570</v>
      </c>
      <c r="C2" s="9" t="s">
        <v>12</v>
      </c>
      <c r="D2" s="9" t="s">
        <v>13</v>
      </c>
      <c r="E2" s="9" t="s">
        <v>14</v>
      </c>
      <c r="F2" s="15">
        <v>1</v>
      </c>
      <c r="G2" s="9"/>
      <c r="H2" s="9">
        <f>F2*G2</f>
        <v>0</v>
      </c>
      <c r="I2" s="9" t="s">
        <v>63</v>
      </c>
      <c r="J2" s="9" t="s">
        <v>64</v>
      </c>
      <c r="K2" s="9" t="s">
        <v>65</v>
      </c>
      <c r="L2" s="9" t="s">
        <v>66</v>
      </c>
    </row>
    <row r="3" spans="1:12" ht="45" x14ac:dyDescent="0.25">
      <c r="A3" s="8">
        <f>ROW(A2)</f>
        <v>2</v>
      </c>
      <c r="B3" s="14">
        <v>240582</v>
      </c>
      <c r="C3" s="9" t="s">
        <v>12</v>
      </c>
      <c r="D3" s="9" t="s">
        <v>15</v>
      </c>
      <c r="E3" s="9" t="s">
        <v>16</v>
      </c>
      <c r="F3" s="15">
        <v>3</v>
      </c>
      <c r="G3" s="9"/>
      <c r="H3" s="9">
        <f t="shared" ref="H3:H41" si="0">F3*G3</f>
        <v>0</v>
      </c>
      <c r="I3" s="9" t="s">
        <v>67</v>
      </c>
      <c r="J3" s="9" t="s">
        <v>68</v>
      </c>
      <c r="K3" s="9" t="s">
        <v>69</v>
      </c>
      <c r="L3" s="9" t="s">
        <v>70</v>
      </c>
    </row>
    <row r="4" spans="1:12" ht="45" x14ac:dyDescent="0.25">
      <c r="A4" s="8">
        <f t="shared" ref="A4:A41" si="1">ROW(A3)</f>
        <v>3</v>
      </c>
      <c r="B4" s="14">
        <v>240585</v>
      </c>
      <c r="C4" s="9" t="s">
        <v>12</v>
      </c>
      <c r="D4" s="9" t="s">
        <v>17</v>
      </c>
      <c r="E4" s="9" t="s">
        <v>18</v>
      </c>
      <c r="F4" s="15">
        <v>3</v>
      </c>
      <c r="G4" s="9"/>
      <c r="H4" s="9">
        <f t="shared" si="0"/>
        <v>0</v>
      </c>
      <c r="I4" s="9" t="s">
        <v>67</v>
      </c>
      <c r="J4" s="9" t="s">
        <v>68</v>
      </c>
      <c r="K4" s="9" t="s">
        <v>69</v>
      </c>
      <c r="L4" s="9" t="s">
        <v>70</v>
      </c>
    </row>
    <row r="5" spans="1:12" ht="45" x14ac:dyDescent="0.25">
      <c r="A5" s="8">
        <f t="shared" si="1"/>
        <v>4</v>
      </c>
      <c r="B5" s="14">
        <v>240578</v>
      </c>
      <c r="C5" s="9" t="s">
        <v>12</v>
      </c>
      <c r="D5" s="9" t="s">
        <v>19</v>
      </c>
      <c r="E5" s="9" t="s">
        <v>20</v>
      </c>
      <c r="F5" s="15">
        <v>30</v>
      </c>
      <c r="G5" s="9"/>
      <c r="H5" s="9">
        <f t="shared" si="0"/>
        <v>0</v>
      </c>
      <c r="I5" s="9" t="s">
        <v>67</v>
      </c>
      <c r="J5" s="9" t="s">
        <v>68</v>
      </c>
      <c r="K5" s="9" t="s">
        <v>69</v>
      </c>
      <c r="L5" s="9" t="s">
        <v>70</v>
      </c>
    </row>
    <row r="6" spans="1:12" ht="45" x14ac:dyDescent="0.25">
      <c r="A6" s="8">
        <f t="shared" si="1"/>
        <v>5</v>
      </c>
      <c r="B6" s="14">
        <v>240584</v>
      </c>
      <c r="C6" s="9" t="s">
        <v>12</v>
      </c>
      <c r="D6" s="9" t="s">
        <v>21</v>
      </c>
      <c r="E6" s="9" t="s">
        <v>22</v>
      </c>
      <c r="F6" s="15">
        <v>3</v>
      </c>
      <c r="G6" s="9"/>
      <c r="H6" s="9">
        <f t="shared" si="0"/>
        <v>0</v>
      </c>
      <c r="I6" s="9" t="s">
        <v>67</v>
      </c>
      <c r="J6" s="9" t="s">
        <v>68</v>
      </c>
      <c r="K6" s="9" t="s">
        <v>69</v>
      </c>
      <c r="L6" s="9" t="s">
        <v>70</v>
      </c>
    </row>
    <row r="7" spans="1:12" ht="45" x14ac:dyDescent="0.25">
      <c r="A7" s="8">
        <f t="shared" si="1"/>
        <v>6</v>
      </c>
      <c r="B7" s="14">
        <v>240579</v>
      </c>
      <c r="C7" s="9" t="s">
        <v>12</v>
      </c>
      <c r="D7" s="9" t="s">
        <v>23</v>
      </c>
      <c r="E7" s="9" t="s">
        <v>24</v>
      </c>
      <c r="F7" s="15">
        <v>3</v>
      </c>
      <c r="G7" s="9"/>
      <c r="H7" s="9">
        <f t="shared" si="0"/>
        <v>0</v>
      </c>
      <c r="I7" s="9" t="s">
        <v>67</v>
      </c>
      <c r="J7" s="9" t="s">
        <v>68</v>
      </c>
      <c r="K7" s="9" t="s">
        <v>69</v>
      </c>
      <c r="L7" s="9" t="s">
        <v>70</v>
      </c>
    </row>
    <row r="8" spans="1:12" ht="45" x14ac:dyDescent="0.25">
      <c r="A8" s="8">
        <f t="shared" si="1"/>
        <v>7</v>
      </c>
      <c r="B8" s="14">
        <v>240580</v>
      </c>
      <c r="C8" s="9" t="s">
        <v>12</v>
      </c>
      <c r="D8" s="9" t="s">
        <v>25</v>
      </c>
      <c r="E8" s="9" t="s">
        <v>26</v>
      </c>
      <c r="F8" s="15">
        <v>3</v>
      </c>
      <c r="G8" s="9"/>
      <c r="H8" s="9">
        <f t="shared" si="0"/>
        <v>0</v>
      </c>
      <c r="I8" s="9" t="s">
        <v>67</v>
      </c>
      <c r="J8" s="9" t="s">
        <v>68</v>
      </c>
      <c r="K8" s="9" t="s">
        <v>69</v>
      </c>
      <c r="L8" s="9" t="s">
        <v>70</v>
      </c>
    </row>
    <row r="9" spans="1:12" ht="45" x14ac:dyDescent="0.25">
      <c r="A9" s="8">
        <f t="shared" si="1"/>
        <v>8</v>
      </c>
      <c r="B9" s="14">
        <v>240576</v>
      </c>
      <c r="C9" s="9" t="s">
        <v>12</v>
      </c>
      <c r="D9" s="9" t="s">
        <v>27</v>
      </c>
      <c r="E9" s="9" t="s">
        <v>28</v>
      </c>
      <c r="F9" s="15">
        <v>3</v>
      </c>
      <c r="G9" s="10"/>
      <c r="H9" s="9">
        <f t="shared" si="0"/>
        <v>0</v>
      </c>
      <c r="I9" s="9" t="s">
        <v>67</v>
      </c>
      <c r="J9" s="9" t="s">
        <v>68</v>
      </c>
      <c r="K9" s="9" t="s">
        <v>69</v>
      </c>
      <c r="L9" s="9" t="s">
        <v>70</v>
      </c>
    </row>
    <row r="10" spans="1:12" ht="45" x14ac:dyDescent="0.25">
      <c r="A10" s="8">
        <f t="shared" si="1"/>
        <v>9</v>
      </c>
      <c r="B10" s="14">
        <v>240586</v>
      </c>
      <c r="C10" s="9" t="s">
        <v>12</v>
      </c>
      <c r="D10" s="9" t="s">
        <v>29</v>
      </c>
      <c r="E10" s="9" t="s">
        <v>30</v>
      </c>
      <c r="F10" s="15">
        <v>3</v>
      </c>
      <c r="G10" s="10"/>
      <c r="H10" s="9">
        <f t="shared" si="0"/>
        <v>0</v>
      </c>
      <c r="I10" s="9" t="s">
        <v>67</v>
      </c>
      <c r="J10" s="9" t="s">
        <v>68</v>
      </c>
      <c r="K10" s="9" t="s">
        <v>69</v>
      </c>
      <c r="L10" s="9" t="s">
        <v>70</v>
      </c>
    </row>
    <row r="11" spans="1:12" ht="45" x14ac:dyDescent="0.25">
      <c r="A11" s="8">
        <f t="shared" si="1"/>
        <v>10</v>
      </c>
      <c r="B11" s="14">
        <v>240577</v>
      </c>
      <c r="C11" s="9" t="s">
        <v>12</v>
      </c>
      <c r="D11" s="9" t="s">
        <v>31</v>
      </c>
      <c r="E11" s="9" t="s">
        <v>32</v>
      </c>
      <c r="F11" s="15">
        <v>3</v>
      </c>
      <c r="G11" s="10"/>
      <c r="H11" s="9">
        <f t="shared" si="0"/>
        <v>0</v>
      </c>
      <c r="I11" s="9" t="s">
        <v>67</v>
      </c>
      <c r="J11" s="9" t="s">
        <v>68</v>
      </c>
      <c r="K11" s="9" t="s">
        <v>69</v>
      </c>
      <c r="L11" s="9" t="s">
        <v>70</v>
      </c>
    </row>
    <row r="12" spans="1:12" ht="60" x14ac:dyDescent="0.25">
      <c r="A12" s="8">
        <f t="shared" si="1"/>
        <v>11</v>
      </c>
      <c r="B12" s="14">
        <v>240581</v>
      </c>
      <c r="C12" s="9" t="s">
        <v>12</v>
      </c>
      <c r="D12" s="9" t="s">
        <v>33</v>
      </c>
      <c r="E12" s="9" t="s">
        <v>34</v>
      </c>
      <c r="F12" s="15">
        <v>1</v>
      </c>
      <c r="G12" s="10"/>
      <c r="H12" s="9">
        <f t="shared" si="0"/>
        <v>0</v>
      </c>
      <c r="I12" s="9" t="s">
        <v>67</v>
      </c>
      <c r="J12" s="9" t="s">
        <v>68</v>
      </c>
      <c r="K12" s="9" t="s">
        <v>69</v>
      </c>
      <c r="L12" s="9" t="s">
        <v>70</v>
      </c>
    </row>
    <row r="13" spans="1:12" ht="45" x14ac:dyDescent="0.25">
      <c r="A13" s="8">
        <f t="shared" si="1"/>
        <v>12</v>
      </c>
      <c r="B13" s="14">
        <v>240583</v>
      </c>
      <c r="C13" s="9" t="s">
        <v>12</v>
      </c>
      <c r="D13" s="9" t="s">
        <v>35</v>
      </c>
      <c r="E13" s="9" t="s">
        <v>36</v>
      </c>
      <c r="F13" s="15">
        <v>3</v>
      </c>
      <c r="G13" s="10"/>
      <c r="H13" s="9">
        <f t="shared" si="0"/>
        <v>0</v>
      </c>
      <c r="I13" s="9" t="s">
        <v>67</v>
      </c>
      <c r="J13" s="9" t="s">
        <v>68</v>
      </c>
      <c r="K13" s="9" t="s">
        <v>69</v>
      </c>
      <c r="L13" s="9" t="s">
        <v>70</v>
      </c>
    </row>
    <row r="14" spans="1:12" ht="45" x14ac:dyDescent="0.25">
      <c r="A14" s="8">
        <f t="shared" si="1"/>
        <v>13</v>
      </c>
      <c r="B14" s="14">
        <v>242587</v>
      </c>
      <c r="C14" s="9" t="s">
        <v>12</v>
      </c>
      <c r="D14" s="9" t="s">
        <v>37</v>
      </c>
      <c r="E14" s="9" t="s">
        <v>38</v>
      </c>
      <c r="F14" s="15">
        <v>1</v>
      </c>
      <c r="G14" s="10"/>
      <c r="H14" s="9">
        <f t="shared" si="0"/>
        <v>0</v>
      </c>
      <c r="I14" s="9" t="s">
        <v>63</v>
      </c>
      <c r="J14" s="9" t="s">
        <v>64</v>
      </c>
      <c r="K14" s="9" t="s">
        <v>71</v>
      </c>
      <c r="L14" s="9" t="s">
        <v>72</v>
      </c>
    </row>
    <row r="15" spans="1:12" ht="45" x14ac:dyDescent="0.25">
      <c r="A15" s="8">
        <f t="shared" si="1"/>
        <v>14</v>
      </c>
      <c r="B15" s="14">
        <v>230671</v>
      </c>
      <c r="C15" s="9" t="s">
        <v>12</v>
      </c>
      <c r="D15" s="9" t="s">
        <v>39</v>
      </c>
      <c r="E15" s="9" t="s">
        <v>40</v>
      </c>
      <c r="F15" s="15">
        <v>1</v>
      </c>
      <c r="G15" s="10"/>
      <c r="H15" s="9">
        <f t="shared" si="0"/>
        <v>0</v>
      </c>
      <c r="I15" s="9" t="s">
        <v>73</v>
      </c>
      <c r="J15" s="9" t="s">
        <v>74</v>
      </c>
      <c r="K15" s="9" t="s">
        <v>75</v>
      </c>
      <c r="L15" s="9" t="s">
        <v>76</v>
      </c>
    </row>
    <row r="16" spans="1:12" ht="30" x14ac:dyDescent="0.25">
      <c r="A16" s="8">
        <f t="shared" si="1"/>
        <v>15</v>
      </c>
      <c r="B16" s="14">
        <v>204311</v>
      </c>
      <c r="C16" s="9" t="s">
        <v>12</v>
      </c>
      <c r="D16" s="9" t="s">
        <v>41</v>
      </c>
      <c r="E16" s="9" t="s">
        <v>42</v>
      </c>
      <c r="F16" s="15">
        <v>2</v>
      </c>
      <c r="G16" s="10"/>
      <c r="H16" s="9">
        <f t="shared" si="0"/>
        <v>0</v>
      </c>
      <c r="I16" s="9" t="s">
        <v>63</v>
      </c>
      <c r="J16" s="9" t="s">
        <v>64</v>
      </c>
      <c r="K16" s="9" t="s">
        <v>77</v>
      </c>
      <c r="L16" s="9" t="s">
        <v>78</v>
      </c>
    </row>
    <row r="17" spans="1:12" ht="75" x14ac:dyDescent="0.25">
      <c r="A17" s="8">
        <f t="shared" si="1"/>
        <v>16</v>
      </c>
      <c r="B17" s="14">
        <v>242588</v>
      </c>
      <c r="C17" s="9" t="s">
        <v>12</v>
      </c>
      <c r="D17" s="9" t="s">
        <v>43</v>
      </c>
      <c r="E17" s="9" t="s">
        <v>44</v>
      </c>
      <c r="F17" s="15">
        <v>1</v>
      </c>
      <c r="G17" s="10"/>
      <c r="H17" s="9">
        <f t="shared" si="0"/>
        <v>0</v>
      </c>
      <c r="I17" s="9" t="s">
        <v>63</v>
      </c>
      <c r="J17" s="9" t="s">
        <v>64</v>
      </c>
      <c r="K17" s="9" t="s">
        <v>71</v>
      </c>
      <c r="L17" s="9" t="s">
        <v>72</v>
      </c>
    </row>
    <row r="18" spans="1:12" ht="75" x14ac:dyDescent="0.25">
      <c r="A18" s="8">
        <f t="shared" si="1"/>
        <v>17</v>
      </c>
      <c r="B18" s="14">
        <v>160401</v>
      </c>
      <c r="C18" s="9" t="s">
        <v>12</v>
      </c>
      <c r="D18" s="9" t="s">
        <v>45</v>
      </c>
      <c r="E18" s="9" t="s">
        <v>46</v>
      </c>
      <c r="F18" s="15">
        <v>1</v>
      </c>
      <c r="G18" s="10"/>
      <c r="H18" s="9">
        <f t="shared" si="0"/>
        <v>0</v>
      </c>
      <c r="I18" s="9" t="s">
        <v>79</v>
      </c>
      <c r="J18" s="9" t="s">
        <v>80</v>
      </c>
      <c r="K18" s="9" t="s">
        <v>81</v>
      </c>
      <c r="L18" s="9" t="s">
        <v>82</v>
      </c>
    </row>
    <row r="19" spans="1:12" ht="30" x14ac:dyDescent="0.25">
      <c r="A19" s="8">
        <f t="shared" si="1"/>
        <v>18</v>
      </c>
      <c r="B19" s="14">
        <v>204312</v>
      </c>
      <c r="C19" s="9" t="s">
        <v>12</v>
      </c>
      <c r="D19" s="9" t="s">
        <v>45</v>
      </c>
      <c r="E19" s="9" t="s">
        <v>47</v>
      </c>
      <c r="F19" s="15">
        <v>2</v>
      </c>
      <c r="G19" s="10"/>
      <c r="H19" s="9">
        <f t="shared" si="0"/>
        <v>0</v>
      </c>
      <c r="I19" s="9" t="s">
        <v>63</v>
      </c>
      <c r="J19" s="9" t="s">
        <v>64</v>
      </c>
      <c r="K19" s="9" t="s">
        <v>77</v>
      </c>
      <c r="L19" s="9" t="s">
        <v>78</v>
      </c>
    </row>
    <row r="20" spans="1:12" ht="60" x14ac:dyDescent="0.25">
      <c r="A20" s="8">
        <f t="shared" si="1"/>
        <v>19</v>
      </c>
      <c r="B20" s="14">
        <v>230672</v>
      </c>
      <c r="C20" s="9" t="s">
        <v>12</v>
      </c>
      <c r="D20" s="9" t="s">
        <v>48</v>
      </c>
      <c r="E20" s="9" t="s">
        <v>49</v>
      </c>
      <c r="F20" s="15">
        <v>1</v>
      </c>
      <c r="G20" s="10"/>
      <c r="H20" s="9">
        <f t="shared" si="0"/>
        <v>0</v>
      </c>
      <c r="I20" s="9" t="s">
        <v>73</v>
      </c>
      <c r="J20" s="9" t="s">
        <v>74</v>
      </c>
      <c r="K20" s="9" t="s">
        <v>75</v>
      </c>
      <c r="L20" s="9" t="s">
        <v>76</v>
      </c>
    </row>
    <row r="21" spans="1:12" ht="60" x14ac:dyDescent="0.25">
      <c r="A21" s="8">
        <f t="shared" si="1"/>
        <v>20</v>
      </c>
      <c r="B21" s="14">
        <v>233951</v>
      </c>
      <c r="C21" s="9" t="s">
        <v>12</v>
      </c>
      <c r="D21" s="9" t="s">
        <v>50</v>
      </c>
      <c r="E21" s="9" t="s">
        <v>51</v>
      </c>
      <c r="F21" s="15">
        <v>1</v>
      </c>
      <c r="G21" s="10"/>
      <c r="H21" s="9">
        <f t="shared" si="0"/>
        <v>0</v>
      </c>
      <c r="I21" s="9" t="s">
        <v>83</v>
      </c>
      <c r="J21" s="9" t="s">
        <v>84</v>
      </c>
      <c r="K21" s="9" t="s">
        <v>85</v>
      </c>
      <c r="L21" s="9" t="s">
        <v>86</v>
      </c>
    </row>
    <row r="22" spans="1:12" ht="60" x14ac:dyDescent="0.25">
      <c r="A22" s="8">
        <f t="shared" si="1"/>
        <v>21</v>
      </c>
      <c r="B22" s="14">
        <v>155992</v>
      </c>
      <c r="C22" s="9" t="s">
        <v>12</v>
      </c>
      <c r="D22" s="9" t="s">
        <v>52</v>
      </c>
      <c r="E22" s="9" t="s">
        <v>53</v>
      </c>
      <c r="F22" s="15">
        <v>1</v>
      </c>
      <c r="G22" s="10"/>
      <c r="H22" s="9">
        <f t="shared" si="0"/>
        <v>0</v>
      </c>
      <c r="I22" s="9" t="s">
        <v>63</v>
      </c>
      <c r="J22" s="9" t="s">
        <v>64</v>
      </c>
      <c r="K22" s="9" t="s">
        <v>87</v>
      </c>
      <c r="L22" s="9" t="s">
        <v>88</v>
      </c>
    </row>
    <row r="23" spans="1:12" ht="75" x14ac:dyDescent="0.25">
      <c r="A23" s="8">
        <f t="shared" si="1"/>
        <v>22</v>
      </c>
      <c r="B23" s="14">
        <v>160400</v>
      </c>
      <c r="C23" s="9" t="s">
        <v>12</v>
      </c>
      <c r="D23" s="9" t="s">
        <v>54</v>
      </c>
      <c r="E23" s="9" t="s">
        <v>55</v>
      </c>
      <c r="F23" s="15">
        <v>1</v>
      </c>
      <c r="G23" s="10"/>
      <c r="H23" s="9">
        <f t="shared" si="0"/>
        <v>0</v>
      </c>
      <c r="I23" s="9" t="s">
        <v>79</v>
      </c>
      <c r="J23" s="9" t="s">
        <v>80</v>
      </c>
      <c r="K23" s="9" t="s">
        <v>81</v>
      </c>
      <c r="L23" s="9" t="s">
        <v>82</v>
      </c>
    </row>
    <row r="24" spans="1:12" ht="45" x14ac:dyDescent="0.25">
      <c r="A24" s="8">
        <f t="shared" si="1"/>
        <v>23</v>
      </c>
      <c r="B24" s="14">
        <v>132055</v>
      </c>
      <c r="C24" s="9" t="s">
        <v>12</v>
      </c>
      <c r="D24" s="9" t="s">
        <v>45</v>
      </c>
      <c r="E24" s="9" t="s">
        <v>56</v>
      </c>
      <c r="F24" s="15">
        <v>1</v>
      </c>
      <c r="G24" s="10"/>
      <c r="H24" s="9">
        <f t="shared" si="0"/>
        <v>0</v>
      </c>
      <c r="I24" s="9" t="s">
        <v>63</v>
      </c>
      <c r="J24" s="9" t="s">
        <v>64</v>
      </c>
      <c r="K24" s="9" t="s">
        <v>89</v>
      </c>
      <c r="L24" s="9" t="s">
        <v>90</v>
      </c>
    </row>
    <row r="25" spans="1:12" ht="60" x14ac:dyDescent="0.25">
      <c r="A25" s="8">
        <f t="shared" si="1"/>
        <v>24</v>
      </c>
      <c r="B25" s="14">
        <v>132056</v>
      </c>
      <c r="C25" s="9" t="s">
        <v>12</v>
      </c>
      <c r="D25" s="9" t="s">
        <v>52</v>
      </c>
      <c r="E25" s="9" t="s">
        <v>57</v>
      </c>
      <c r="F25" s="15">
        <v>1</v>
      </c>
      <c r="G25" s="10"/>
      <c r="H25" s="9">
        <f t="shared" si="0"/>
        <v>0</v>
      </c>
      <c r="I25" s="9" t="s">
        <v>63</v>
      </c>
      <c r="J25" s="9" t="s">
        <v>64</v>
      </c>
      <c r="K25" s="9" t="s">
        <v>89</v>
      </c>
      <c r="L25" s="9" t="s">
        <v>90</v>
      </c>
    </row>
    <row r="26" spans="1:12" ht="75" x14ac:dyDescent="0.25">
      <c r="A26" s="8">
        <f t="shared" si="1"/>
        <v>25</v>
      </c>
      <c r="B26" s="14">
        <v>174153</v>
      </c>
      <c r="C26" s="9" t="s">
        <v>12</v>
      </c>
      <c r="D26" s="9" t="s">
        <v>50</v>
      </c>
      <c r="E26" s="9" t="s">
        <v>58</v>
      </c>
      <c r="F26" s="15">
        <v>1</v>
      </c>
      <c r="G26" s="10"/>
      <c r="H26" s="9">
        <f t="shared" si="0"/>
        <v>0</v>
      </c>
      <c r="I26" s="9" t="s">
        <v>83</v>
      </c>
      <c r="J26" s="9" t="s">
        <v>84</v>
      </c>
      <c r="K26" s="9" t="s">
        <v>85</v>
      </c>
      <c r="L26" s="9" t="s">
        <v>86</v>
      </c>
    </row>
    <row r="27" spans="1:12" ht="30" x14ac:dyDescent="0.25">
      <c r="A27" s="8">
        <f t="shared" si="1"/>
        <v>26</v>
      </c>
      <c r="B27" s="14">
        <v>131571</v>
      </c>
      <c r="C27" s="9" t="s">
        <v>12</v>
      </c>
      <c r="D27" s="9" t="s">
        <v>59</v>
      </c>
      <c r="E27" s="9" t="s">
        <v>60</v>
      </c>
      <c r="F27" s="15">
        <v>1</v>
      </c>
      <c r="G27" s="10"/>
      <c r="H27" s="9">
        <f t="shared" si="0"/>
        <v>0</v>
      </c>
      <c r="I27" s="9" t="s">
        <v>63</v>
      </c>
      <c r="J27" s="9" t="s">
        <v>64</v>
      </c>
      <c r="K27" s="9" t="s">
        <v>65</v>
      </c>
      <c r="L27" s="9" t="s">
        <v>66</v>
      </c>
    </row>
    <row r="28" spans="1:12" ht="30" x14ac:dyDescent="0.25">
      <c r="A28" s="8">
        <f t="shared" si="1"/>
        <v>27</v>
      </c>
      <c r="B28" s="14">
        <v>131572</v>
      </c>
      <c r="C28" s="9" t="s">
        <v>12</v>
      </c>
      <c r="D28" s="9" t="s">
        <v>61</v>
      </c>
      <c r="E28" s="9" t="s">
        <v>62</v>
      </c>
      <c r="F28" s="15">
        <v>1</v>
      </c>
      <c r="G28" s="10"/>
      <c r="H28" s="9">
        <f t="shared" si="0"/>
        <v>0</v>
      </c>
      <c r="I28" s="9" t="s">
        <v>63</v>
      </c>
      <c r="J28" s="9" t="s">
        <v>64</v>
      </c>
      <c r="K28" s="9" t="s">
        <v>65</v>
      </c>
      <c r="L28" s="9" t="s">
        <v>66</v>
      </c>
    </row>
    <row r="29" spans="1:12" ht="45" x14ac:dyDescent="0.25">
      <c r="A29" s="8">
        <f t="shared" si="1"/>
        <v>28</v>
      </c>
      <c r="B29" s="8">
        <v>120091</v>
      </c>
      <c r="C29" s="9" t="s">
        <v>12</v>
      </c>
      <c r="D29" s="8" t="s">
        <v>91</v>
      </c>
      <c r="E29" s="8" t="s">
        <v>92</v>
      </c>
      <c r="F29" s="11">
        <v>1</v>
      </c>
      <c r="G29" s="12"/>
      <c r="H29" s="9">
        <f t="shared" si="0"/>
        <v>0</v>
      </c>
      <c r="I29" s="8" t="s">
        <v>67</v>
      </c>
      <c r="J29" s="8" t="s">
        <v>68</v>
      </c>
      <c r="K29" s="8" t="s">
        <v>69</v>
      </c>
      <c r="L29" s="8" t="s">
        <v>70</v>
      </c>
    </row>
    <row r="30" spans="1:12" ht="45" x14ac:dyDescent="0.25">
      <c r="A30" s="8">
        <f t="shared" si="1"/>
        <v>29</v>
      </c>
      <c r="B30" s="8">
        <v>120092</v>
      </c>
      <c r="C30" s="9" t="s">
        <v>12</v>
      </c>
      <c r="D30" s="8" t="s">
        <v>93</v>
      </c>
      <c r="E30" s="8" t="s">
        <v>94</v>
      </c>
      <c r="F30" s="11">
        <v>1</v>
      </c>
      <c r="G30" s="12"/>
      <c r="H30" s="9">
        <f t="shared" si="0"/>
        <v>0</v>
      </c>
      <c r="I30" s="8" t="s">
        <v>67</v>
      </c>
      <c r="J30" s="8" t="s">
        <v>68</v>
      </c>
      <c r="K30" s="8" t="s">
        <v>69</v>
      </c>
      <c r="L30" s="8" t="s">
        <v>70</v>
      </c>
    </row>
    <row r="31" spans="1:12" ht="45" x14ac:dyDescent="0.25">
      <c r="A31" s="8">
        <f t="shared" si="1"/>
        <v>30</v>
      </c>
      <c r="B31" s="8">
        <v>120093</v>
      </c>
      <c r="C31" s="9" t="s">
        <v>12</v>
      </c>
      <c r="D31" s="8" t="s">
        <v>19</v>
      </c>
      <c r="E31" s="8" t="s">
        <v>95</v>
      </c>
      <c r="F31" s="11">
        <v>1</v>
      </c>
      <c r="G31" s="12"/>
      <c r="H31" s="9">
        <f t="shared" si="0"/>
        <v>0</v>
      </c>
      <c r="I31" s="8" t="s">
        <v>67</v>
      </c>
      <c r="J31" s="8" t="s">
        <v>68</v>
      </c>
      <c r="K31" s="8" t="s">
        <v>69</v>
      </c>
      <c r="L31" s="8" t="s">
        <v>70</v>
      </c>
    </row>
    <row r="32" spans="1:12" ht="45" x14ac:dyDescent="0.25">
      <c r="A32" s="8">
        <f t="shared" si="1"/>
        <v>31</v>
      </c>
      <c r="B32" s="8">
        <v>120094</v>
      </c>
      <c r="C32" s="9" t="s">
        <v>12</v>
      </c>
      <c r="D32" s="8" t="s">
        <v>96</v>
      </c>
      <c r="E32" s="8" t="s">
        <v>97</v>
      </c>
      <c r="F32" s="11">
        <v>1</v>
      </c>
      <c r="G32" s="12"/>
      <c r="H32" s="9">
        <f t="shared" si="0"/>
        <v>0</v>
      </c>
      <c r="I32" s="8" t="s">
        <v>67</v>
      </c>
      <c r="J32" s="8" t="s">
        <v>68</v>
      </c>
      <c r="K32" s="8" t="s">
        <v>69</v>
      </c>
      <c r="L32" s="8" t="s">
        <v>70</v>
      </c>
    </row>
    <row r="33" spans="1:12" ht="45" x14ac:dyDescent="0.25">
      <c r="A33" s="8">
        <f t="shared" si="1"/>
        <v>32</v>
      </c>
      <c r="B33" s="8">
        <v>120095</v>
      </c>
      <c r="C33" s="9" t="s">
        <v>12</v>
      </c>
      <c r="D33" s="8" t="s">
        <v>98</v>
      </c>
      <c r="E33" s="8" t="s">
        <v>99</v>
      </c>
      <c r="F33" s="11">
        <v>1</v>
      </c>
      <c r="G33" s="12"/>
      <c r="H33" s="9">
        <f t="shared" si="0"/>
        <v>0</v>
      </c>
      <c r="I33" s="8" t="s">
        <v>67</v>
      </c>
      <c r="J33" s="8" t="s">
        <v>68</v>
      </c>
      <c r="K33" s="8" t="s">
        <v>69</v>
      </c>
      <c r="L33" s="8" t="s">
        <v>70</v>
      </c>
    </row>
    <row r="34" spans="1:12" ht="75" x14ac:dyDescent="0.25">
      <c r="A34" s="8">
        <f t="shared" si="1"/>
        <v>33</v>
      </c>
      <c r="B34" s="8">
        <v>120096</v>
      </c>
      <c r="C34" s="9" t="s">
        <v>12</v>
      </c>
      <c r="D34" s="8" t="s">
        <v>33</v>
      </c>
      <c r="E34" s="8" t="s">
        <v>100</v>
      </c>
      <c r="F34" s="11">
        <v>1</v>
      </c>
      <c r="G34" s="12"/>
      <c r="H34" s="9">
        <f t="shared" si="0"/>
        <v>0</v>
      </c>
      <c r="I34" s="8" t="s">
        <v>67</v>
      </c>
      <c r="J34" s="8" t="s">
        <v>68</v>
      </c>
      <c r="K34" s="8" t="s">
        <v>69</v>
      </c>
      <c r="L34" s="8" t="s">
        <v>70</v>
      </c>
    </row>
    <row r="35" spans="1:12" ht="45" x14ac:dyDescent="0.25">
      <c r="A35" s="8">
        <f t="shared" si="1"/>
        <v>34</v>
      </c>
      <c r="B35" s="8">
        <v>120097</v>
      </c>
      <c r="C35" s="9" t="s">
        <v>12</v>
      </c>
      <c r="D35" s="8" t="s">
        <v>15</v>
      </c>
      <c r="E35" s="8" t="s">
        <v>101</v>
      </c>
      <c r="F35" s="11">
        <v>1</v>
      </c>
      <c r="G35" s="12"/>
      <c r="H35" s="9">
        <f t="shared" si="0"/>
        <v>0</v>
      </c>
      <c r="I35" s="8" t="s">
        <v>67</v>
      </c>
      <c r="J35" s="8" t="s">
        <v>68</v>
      </c>
      <c r="K35" s="8" t="s">
        <v>69</v>
      </c>
      <c r="L35" s="8" t="s">
        <v>70</v>
      </c>
    </row>
    <row r="36" spans="1:12" ht="45" x14ac:dyDescent="0.25">
      <c r="A36" s="8">
        <f t="shared" si="1"/>
        <v>35</v>
      </c>
      <c r="B36" s="8">
        <v>120098</v>
      </c>
      <c r="C36" s="9" t="s">
        <v>12</v>
      </c>
      <c r="D36" s="8" t="s">
        <v>35</v>
      </c>
      <c r="E36" s="8" t="s">
        <v>102</v>
      </c>
      <c r="F36" s="11">
        <v>1</v>
      </c>
      <c r="G36" s="12"/>
      <c r="H36" s="9">
        <f t="shared" si="0"/>
        <v>0</v>
      </c>
      <c r="I36" s="8" t="s">
        <v>67</v>
      </c>
      <c r="J36" s="8" t="s">
        <v>68</v>
      </c>
      <c r="K36" s="8" t="s">
        <v>69</v>
      </c>
      <c r="L36" s="8" t="s">
        <v>70</v>
      </c>
    </row>
    <row r="37" spans="1:12" ht="45" x14ac:dyDescent="0.25">
      <c r="A37" s="8">
        <f t="shared" si="1"/>
        <v>36</v>
      </c>
      <c r="B37" s="8">
        <v>120099</v>
      </c>
      <c r="C37" s="9" t="s">
        <v>12</v>
      </c>
      <c r="D37" s="8" t="s">
        <v>21</v>
      </c>
      <c r="E37" s="8" t="s">
        <v>103</v>
      </c>
      <c r="F37" s="11">
        <v>1</v>
      </c>
      <c r="G37" s="12"/>
      <c r="H37" s="9">
        <f t="shared" si="0"/>
        <v>0</v>
      </c>
      <c r="I37" s="8" t="s">
        <v>67</v>
      </c>
      <c r="J37" s="8" t="s">
        <v>68</v>
      </c>
      <c r="K37" s="8" t="s">
        <v>69</v>
      </c>
      <c r="L37" s="8" t="s">
        <v>70</v>
      </c>
    </row>
    <row r="38" spans="1:12" ht="45" x14ac:dyDescent="0.25">
      <c r="A38" s="8">
        <f t="shared" si="1"/>
        <v>37</v>
      </c>
      <c r="B38" s="8">
        <v>120100</v>
      </c>
      <c r="C38" s="9" t="s">
        <v>12</v>
      </c>
      <c r="D38" s="8" t="s">
        <v>104</v>
      </c>
      <c r="E38" s="8" t="s">
        <v>105</v>
      </c>
      <c r="F38" s="11">
        <v>1</v>
      </c>
      <c r="G38" s="12"/>
      <c r="H38" s="9">
        <f t="shared" si="0"/>
        <v>0</v>
      </c>
      <c r="I38" s="8" t="s">
        <v>67</v>
      </c>
      <c r="J38" s="8" t="s">
        <v>68</v>
      </c>
      <c r="K38" s="8" t="s">
        <v>69</v>
      </c>
      <c r="L38" s="8" t="s">
        <v>70</v>
      </c>
    </row>
    <row r="39" spans="1:12" ht="45" x14ac:dyDescent="0.25">
      <c r="A39" s="8">
        <f t="shared" si="1"/>
        <v>38</v>
      </c>
      <c r="B39" s="8">
        <v>120101</v>
      </c>
      <c r="C39" s="9" t="s">
        <v>12</v>
      </c>
      <c r="D39" s="8" t="s">
        <v>29</v>
      </c>
      <c r="E39" s="8" t="s">
        <v>106</v>
      </c>
      <c r="F39" s="11">
        <v>1</v>
      </c>
      <c r="G39" s="12"/>
      <c r="H39" s="9">
        <f t="shared" si="0"/>
        <v>0</v>
      </c>
      <c r="I39" s="8" t="s">
        <v>67</v>
      </c>
      <c r="J39" s="8" t="s">
        <v>68</v>
      </c>
      <c r="K39" s="8" t="s">
        <v>69</v>
      </c>
      <c r="L39" s="8" t="s">
        <v>70</v>
      </c>
    </row>
    <row r="40" spans="1:12" ht="90" x14ac:dyDescent="0.25">
      <c r="A40" s="8">
        <f t="shared" si="1"/>
        <v>39</v>
      </c>
      <c r="B40" s="8">
        <v>154446</v>
      </c>
      <c r="C40" s="9" t="s">
        <v>12</v>
      </c>
      <c r="D40" s="8" t="s">
        <v>107</v>
      </c>
      <c r="E40" s="8" t="s">
        <v>108</v>
      </c>
      <c r="F40" s="11">
        <v>1</v>
      </c>
      <c r="G40" s="12"/>
      <c r="H40" s="9">
        <f t="shared" si="0"/>
        <v>0</v>
      </c>
      <c r="I40" s="8" t="s">
        <v>73</v>
      </c>
      <c r="J40" s="8" t="s">
        <v>74</v>
      </c>
      <c r="K40" s="8" t="s">
        <v>75</v>
      </c>
      <c r="L40" s="8" t="s">
        <v>76</v>
      </c>
    </row>
    <row r="41" spans="1:12" ht="45" x14ac:dyDescent="0.25">
      <c r="A41" s="8">
        <f t="shared" si="1"/>
        <v>40</v>
      </c>
      <c r="B41" s="8">
        <v>158370</v>
      </c>
      <c r="C41" s="9" t="s">
        <v>12</v>
      </c>
      <c r="D41" s="13" t="s">
        <v>109</v>
      </c>
      <c r="E41" s="13" t="s">
        <v>110</v>
      </c>
      <c r="F41" s="11">
        <v>1</v>
      </c>
      <c r="G41" s="12"/>
      <c r="H41" s="9">
        <f t="shared" si="0"/>
        <v>0</v>
      </c>
      <c r="I41" s="8" t="s">
        <v>73</v>
      </c>
      <c r="J41" s="8" t="s">
        <v>74</v>
      </c>
      <c r="K41" s="8" t="s">
        <v>75</v>
      </c>
      <c r="L41" s="8" t="s">
        <v>76</v>
      </c>
    </row>
  </sheetData>
  <sheetProtection formatCells="0" formatColumns="0" formatRows="0" insertColumns="0" insertRows="0" insertHyperlinks="0" deleteColumns="0" deleteRows="0" sort="0" autoFilter="0" pivotTables="0"/>
  <conditionalFormatting sqref="B2:B28">
    <cfRule type="duplicateValues" dxfId="0" priority="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2015-08-28T10:58:46Z</dcterms:modified>
  <cp:category>Lotovi</cp:category>
</cp:coreProperties>
</file>