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Sheet10!$A$1:$L$4</definedName>
  </definedNames>
  <calcPr calcId="144525" concurrentCalc="0"/>
</workbook>
</file>

<file path=xl/calcChain.xml><?xml version="1.0" encoding="utf-8"?>
<calcChain xmlns="http://schemas.openxmlformats.org/spreadsheetml/2006/main">
  <c r="H7" i="1" l="1"/>
  <c r="H6" i="1"/>
  <c r="H5" i="1"/>
  <c r="H4" i="1"/>
  <c r="H3" i="1"/>
  <c r="H2" i="1"/>
</calcChain>
</file>

<file path=xl/sharedStrings.xml><?xml version="1.0" encoding="utf-8"?>
<sst xmlns="http://schemas.openxmlformats.org/spreadsheetml/2006/main" count="54" uniqueCount="34">
  <si>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</si>
  <si>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</si>
  <si>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</si>
  <si>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</si>
  <si>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</si>
  <si>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</si>
  <si>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</si>
  <si>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</si>
  <si>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</si>
  <si>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</si>
  <si>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</si>
  <si>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</si>
  <si>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NT-MDT</t>
  </si>
  <si>
    <t>#UNISET/50</t>
  </si>
  <si>
    <t>10 probes for noncontact/semicontact modes - NSG10, 10 probes for force modulation mode - FMG01, 10 probes for contact mode - CSG10, 5 probes for EFM, SCM, SKM modes - NSG01/Pt, 5 probes for SRM - CSG10/Pt, 5 probes with stable and nondestructive dia</t>
  </si>
  <si>
    <t>Институт за мултидисциплинарна истраживања у Београду</t>
  </si>
  <si>
    <t>Кнеза Вишеслава 1 11000 Београд</t>
  </si>
  <si>
    <t>Горан Бранковић</t>
  </si>
  <si>
    <t>gozomi@sezampro.rs</t>
  </si>
  <si>
    <t xml:space="preserve">NT-MDT </t>
  </si>
  <si>
    <t>#SU001</t>
  </si>
  <si>
    <t>Set of 10 polycrystalline sapphire substrates (EUR)</t>
  </si>
  <si>
    <t>Институт за физику у Београду</t>
  </si>
  <si>
    <t>Прегревица 118 11080 Београд</t>
  </si>
  <si>
    <t>Радош Гајић</t>
  </si>
  <si>
    <t>rgajic@ipb.ac.rs</t>
  </si>
  <si>
    <t>#TGT1</t>
  </si>
  <si>
    <t>Test grating (EUR)</t>
  </si>
  <si>
    <t>#PFM03</t>
  </si>
  <si>
    <t>Test pattern for Piezoresponce Force Microscopy (EUR)</t>
  </si>
  <si>
    <t>#VIT_P</t>
  </si>
  <si>
    <t>TOP VISUAL Probes (EUR)</t>
  </si>
  <si>
    <t>#SU015</t>
  </si>
  <si>
    <t>Universal sample holder with contact spring for STM and Spreading Resistance modes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</si>
</sst>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\ _-;\-* #,##0.00\ _-;_-* &quot;-&quot;??\ _-;_-@_-"/>
    <numFmt numFmtId="166" formatCode="_-&quot;RSD&quot;* #,##0_-;\-&quot;RSD&quot;* #,##0_-;_-&quot;RSD&quot;* &quot;-&quot;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547">
    <xf numFmtId="0" fontId="0" fillId="0" borderId="0"/>
    <xf numFmtId="0" fontId="2" fillId="2" borderId="0"/>
    <xf numFmtId="166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5" fontId="0" fillId="2" borderId="0" xfId="0" applyNumberFormat="1" applyFill="1" applyAlignment="1" applyProtection="1">
      <alignment horizontal="left" vertical="top" wrapText="1"/>
      <protection locked="0"/>
    </xf>
  </cellXfs>
  <cellStyles count="547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@Home%20Version%202.0%20Kit%20(USD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view="pageLayout" zoomScaleNormal="100" workbookViewId="0">
      <selection activeCell="F17" sqref="F17:F18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165" x14ac:dyDescent="0.25">
      <c r="A2" s="9">
        <v>1</v>
      </c>
      <c r="B2" s="10">
        <v>214173</v>
      </c>
      <c r="C2" s="11" t="s">
        <v>12</v>
      </c>
      <c r="D2" s="11" t="s">
        <v>13</v>
      </c>
      <c r="E2" s="11" t="s">
        <v>14</v>
      </c>
      <c r="F2" s="12">
        <v>1</v>
      </c>
      <c r="G2" s="13"/>
      <c r="H2" s="8">
        <f t="shared" ref="H2:H7" si="0">F2*G2</f>
        <v>0</v>
      </c>
      <c r="I2" s="11" t="s">
        <v>15</v>
      </c>
      <c r="J2" s="11" t="s">
        <v>16</v>
      </c>
      <c r="K2" s="11" t="s">
        <v>17</v>
      </c>
      <c r="L2" s="11" t="s">
        <v>18</v>
      </c>
    </row>
    <row r="3" spans="1:12" ht="30" x14ac:dyDescent="0.25">
      <c r="A3" s="9">
        <v>2</v>
      </c>
      <c r="B3" s="10">
        <v>171360</v>
      </c>
      <c r="C3" s="11" t="s">
        <v>19</v>
      </c>
      <c r="D3" s="11" t="s">
        <v>20</v>
      </c>
      <c r="E3" s="11" t="s">
        <v>21</v>
      </c>
      <c r="F3" s="12">
        <v>2</v>
      </c>
      <c r="G3" s="13"/>
      <c r="H3" s="8">
        <f t="shared" si="0"/>
        <v>0</v>
      </c>
      <c r="I3" s="11" t="s">
        <v>22</v>
      </c>
      <c r="J3" s="11" t="s">
        <v>23</v>
      </c>
      <c r="K3" s="11" t="s">
        <v>24</v>
      </c>
      <c r="L3" s="11" t="s">
        <v>25</v>
      </c>
    </row>
    <row r="4" spans="1:12" ht="30" x14ac:dyDescent="0.25">
      <c r="A4" s="9">
        <v>3</v>
      </c>
      <c r="B4" s="10">
        <v>171363</v>
      </c>
      <c r="C4" s="11" t="s">
        <v>19</v>
      </c>
      <c r="D4" s="11" t="s">
        <v>26</v>
      </c>
      <c r="E4" s="11" t="s">
        <v>27</v>
      </c>
      <c r="F4" s="12">
        <v>1</v>
      </c>
      <c r="G4" s="13"/>
      <c r="H4" s="8">
        <f t="shared" si="0"/>
        <v>0</v>
      </c>
      <c r="I4" s="11" t="s">
        <v>22</v>
      </c>
      <c r="J4" s="11" t="s">
        <v>23</v>
      </c>
      <c r="K4" s="11" t="s">
        <v>24</v>
      </c>
      <c r="L4" s="11" t="s">
        <v>25</v>
      </c>
    </row>
    <row r="5" spans="1:12" ht="45" x14ac:dyDescent="0.25">
      <c r="A5" s="9">
        <v>4</v>
      </c>
      <c r="B5" s="10">
        <v>171362</v>
      </c>
      <c r="C5" s="11" t="s">
        <v>19</v>
      </c>
      <c r="D5" s="11" t="s">
        <v>28</v>
      </c>
      <c r="E5" s="11" t="s">
        <v>29</v>
      </c>
      <c r="F5" s="12">
        <v>1</v>
      </c>
      <c r="G5" s="13"/>
      <c r="H5" s="8">
        <f t="shared" si="0"/>
        <v>0</v>
      </c>
      <c r="I5" s="11" t="s">
        <v>22</v>
      </c>
      <c r="J5" s="11" t="s">
        <v>23</v>
      </c>
      <c r="K5" s="11" t="s">
        <v>24</v>
      </c>
      <c r="L5" s="11" t="s">
        <v>25</v>
      </c>
    </row>
    <row r="6" spans="1:12" ht="30" x14ac:dyDescent="0.25">
      <c r="A6" s="9">
        <v>5</v>
      </c>
      <c r="B6" s="10">
        <v>171364</v>
      </c>
      <c r="C6" s="11" t="s">
        <v>19</v>
      </c>
      <c r="D6" s="11" t="s">
        <v>30</v>
      </c>
      <c r="E6" s="11" t="s">
        <v>31</v>
      </c>
      <c r="F6" s="12">
        <v>1</v>
      </c>
      <c r="G6" s="13"/>
      <c r="H6" s="8">
        <f t="shared" si="0"/>
        <v>0</v>
      </c>
      <c r="I6" s="11" t="s">
        <v>22</v>
      </c>
      <c r="J6" s="11" t="s">
        <v>23</v>
      </c>
      <c r="K6" s="11" t="s">
        <v>24</v>
      </c>
      <c r="L6" s="11" t="s">
        <v>25</v>
      </c>
    </row>
    <row r="7" spans="1:12" ht="60" x14ac:dyDescent="0.25">
      <c r="A7" s="9">
        <v>6</v>
      </c>
      <c r="B7" s="10">
        <v>171361</v>
      </c>
      <c r="C7" s="11" t="s">
        <v>19</v>
      </c>
      <c r="D7" s="11" t="s">
        <v>32</v>
      </c>
      <c r="E7" s="11" t="s">
        <v>33</v>
      </c>
      <c r="F7" s="12">
        <v>3</v>
      </c>
      <c r="G7" s="13"/>
      <c r="H7" s="8">
        <f t="shared" si="0"/>
        <v>0</v>
      </c>
      <c r="I7" s="11" t="s">
        <v>22</v>
      </c>
      <c r="J7" s="11" t="s">
        <v>23</v>
      </c>
      <c r="K7" s="11" t="s">
        <v>24</v>
      </c>
      <c r="L7" s="11" t="s">
        <v>25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hyperlinks>
    <hyperlink ref="F9466" r:id="rId1" display="mailto:Fab@Home%20Version%202.0%20Kit%20(USD)"/>
  </hyperlinks>
  <pageMargins left="0.25" right="0.25" top="0.75" bottom="0.75" header="0.3" footer="0.3"/>
  <pageSetup paperSize="9" scale="76" orientation="landscape" r:id="rId2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2015-08-19T12:49:08Z</dcterms:modified>
  <cp:category>Lotovi</cp:category>
</cp:coreProperties>
</file>