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Sheet10!$A$1:$L$6</definedName>
  </definedName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2" i="1"/>
</calcChain>
</file>

<file path=xl/sharedStrings.xml><?xml version="1.0" encoding="utf-8"?>
<sst xmlns="http://schemas.openxmlformats.org/spreadsheetml/2006/main" count="47" uniqueCount="31">
  <si>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</si>
  <si>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</si>
  <si>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</si>
  <si>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</si>
  <si>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</si>
  <si>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</si>
  <si>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</si>
  <si>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</si>
  <si>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</si>
  <si>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</si>
  <si>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</si>
  <si>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</si>
  <si>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#Dino-Eye AM7023CT-LH1</t>
  </si>
  <si>
    <t>Dino-Eye AM7023CT-LH1 22X-220X Industrial Line Camera, 5.0MP with LED Ring Illuminator (USD)</t>
  </si>
  <si>
    <t>#2300B10X</t>
  </si>
  <si>
    <t>Eyepiece magnification 25x - OM1030, OM2040, OM4400 Series, OM295 series, OM2300 (USD)</t>
  </si>
  <si>
    <t>#OCS-10</t>
  </si>
  <si>
    <t>OCS-10.0 MP PC/Mac Microscope Camera (USD)</t>
  </si>
  <si>
    <t>#OM2344-T</t>
  </si>
  <si>
    <t>Omano OM2344-T - 7x-45x Zoom Trinocular Stereo Microscope (USD)</t>
  </si>
  <si>
    <t>#OMM200T</t>
  </si>
  <si>
    <t>Omano OMM200T - Metallurgical, Darkfield, Compound Microscope (USD)</t>
  </si>
  <si>
    <t>Електротехнички факултет у Београду</t>
  </si>
  <si>
    <t>Булевар Краља Александра 73 11000 Београд</t>
  </si>
  <si>
    <t>Дејан Гвоздић</t>
  </si>
  <si>
    <t>gvozdic@etf.rs</t>
  </si>
  <si>
    <t>Институт за физику у Београду</t>
  </si>
  <si>
    <t>Прегревица 118 11080 Београд</t>
  </si>
  <si>
    <t>Радомир Жикић</t>
  </si>
  <si>
    <t>zikic@atom.ipb.ac.rs</t>
  </si>
  <si>
    <t>Omano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</si>
</sst>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d_i_n_._-;\-* #,##0.00\ _d_i_n_._-;_-* &quot;-&quot;??\ _d_i_n_._-;_-@_-"/>
    <numFmt numFmtId="164" formatCode="_-&quot;RSD&quot;* #,##0_-;\-&quot;RSD&quot;* #,##0_-;_-&quot;RSD&quot;* &quot;-&quot;_-;_-@_-"/>
    <numFmt numFmtId="165" formatCode="_-* #,##0.00\ _-;\-* #,##0.00\ _-;_-* &quot;-&quot;??\ _-;_-@_-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052">
    <xf numFmtId="0" fontId="0" fillId="0" borderId="0"/>
    <xf numFmtId="0" fontId="2" fillId="2" borderId="0"/>
    <xf numFmtId="164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5" fontId="0" fillId="2" borderId="0" xfId="0" applyNumberFormat="1" applyFill="1" applyAlignment="1" applyProtection="1">
      <alignment horizontal="left" vertical="top" wrapText="1"/>
    </xf>
    <xf numFmtId="0" fontId="5" fillId="0" borderId="0" xfId="0" applyNumberFormat="1" applyFont="1" applyAlignment="1">
      <alignment horizontal="left" vertical="center" wrapText="1"/>
    </xf>
    <xf numFmtId="0" fontId="0" fillId="2" borderId="0" xfId="0" applyFill="1" applyAlignment="1">
      <alignment wrapText="1"/>
    </xf>
    <xf numFmtId="43" fontId="5" fillId="0" borderId="0" xfId="0" applyNumberFormat="1" applyFont="1" applyAlignment="1">
      <alignment horizontal="left" vertical="center" wrapText="1"/>
    </xf>
  </cellXfs>
  <cellStyles count="1052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3" hidden="1"/>
    <cellStyle name="Hyperlink 11" xfId="565" hidden="1"/>
    <cellStyle name="Hyperlink 12" xfId="567" hidden="1"/>
    <cellStyle name="Hyperlink 13" xfId="569" hidden="1"/>
    <cellStyle name="Hyperlink 14" xfId="571" hidden="1"/>
    <cellStyle name="Hyperlink 15" xfId="573" hidden="1"/>
    <cellStyle name="Hyperlink 16" xfId="575" hidden="1"/>
    <cellStyle name="Hyperlink 17" xfId="577" hidden="1"/>
    <cellStyle name="Hyperlink 18" xfId="579" hidden="1"/>
    <cellStyle name="Hyperlink 19" xfId="581" hidden="1"/>
    <cellStyle name="Hyperlink 2" xfId="547" hidden="1"/>
    <cellStyle name="Hyperlink 20" xfId="583" hidden="1"/>
    <cellStyle name="Hyperlink 21" xfId="585" hidden="1"/>
    <cellStyle name="Hyperlink 22" xfId="587" hidden="1"/>
    <cellStyle name="Hyperlink 23" xfId="589" hidden="1"/>
    <cellStyle name="Hyperlink 24" xfId="591" hidden="1"/>
    <cellStyle name="Hyperlink 25" xfId="593" hidden="1"/>
    <cellStyle name="Hyperlink 26" xfId="595" hidden="1"/>
    <cellStyle name="Hyperlink 27" xfId="597" hidden="1"/>
    <cellStyle name="Hyperlink 28" xfId="599" hidden="1"/>
    <cellStyle name="Hyperlink 29" xfId="601" hidden="1"/>
    <cellStyle name="Hyperlink 3" xfId="549" hidden="1"/>
    <cellStyle name="Hyperlink 30" xfId="603" hidden="1"/>
    <cellStyle name="Hyperlink 31" xfId="605" hidden="1"/>
    <cellStyle name="Hyperlink 32" xfId="607" hidden="1"/>
    <cellStyle name="Hyperlink 33" xfId="609" hidden="1"/>
    <cellStyle name="Hyperlink 34" xfId="611" hidden="1"/>
    <cellStyle name="Hyperlink 35" xfId="613" hidden="1"/>
    <cellStyle name="Hyperlink 36" xfId="615" hidden="1"/>
    <cellStyle name="Hyperlink 37" xfId="617" hidden="1"/>
    <cellStyle name="Hyperlink 38" xfId="619" hidden="1"/>
    <cellStyle name="Hyperlink 39" xfId="621" hidden="1"/>
    <cellStyle name="Hyperlink 4" xfId="551" hidden="1"/>
    <cellStyle name="Hyperlink 40" xfId="623" hidden="1"/>
    <cellStyle name="Hyperlink 41" xfId="625" hidden="1"/>
    <cellStyle name="Hyperlink 42" xfId="627" hidden="1"/>
    <cellStyle name="Hyperlink 5" xfId="553" hidden="1"/>
    <cellStyle name="Hyperlink 6" xfId="555" hidden="1"/>
    <cellStyle name="Hyperlink 7" xfId="557" hidden="1"/>
    <cellStyle name="Hyperlink 8" xfId="559" hidden="1"/>
    <cellStyle name="Hyperlink 9" xfId="561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@Home%20Version%202.0%20Kit%20(USD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view="pageLayout" zoomScaleNormal="100" workbookViewId="0">
      <selection activeCell="C10" sqref="C10:C11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60" x14ac:dyDescent="0.25">
      <c r="A2" s="8">
        <v>1</v>
      </c>
      <c r="B2" s="9">
        <v>234288</v>
      </c>
      <c r="C2" s="13" t="s">
        <v>30</v>
      </c>
      <c r="D2" s="10" t="s">
        <v>12</v>
      </c>
      <c r="E2" s="10" t="s">
        <v>13</v>
      </c>
      <c r="F2" s="11">
        <v>1</v>
      </c>
      <c r="G2" s="12"/>
      <c r="H2" s="15">
        <f>F2*G2</f>
        <v>0</v>
      </c>
      <c r="I2" s="10" t="s">
        <v>22</v>
      </c>
      <c r="J2" s="10" t="s">
        <v>23</v>
      </c>
      <c r="K2" s="10" t="s">
        <v>24</v>
      </c>
      <c r="L2" s="10" t="s">
        <v>25</v>
      </c>
    </row>
    <row r="3" spans="1:12" ht="60" x14ac:dyDescent="0.25">
      <c r="A3" s="8">
        <v>2</v>
      </c>
      <c r="B3" s="9">
        <v>91263</v>
      </c>
      <c r="C3" s="13" t="s">
        <v>30</v>
      </c>
      <c r="D3" s="10" t="s">
        <v>14</v>
      </c>
      <c r="E3" s="10" t="s">
        <v>15</v>
      </c>
      <c r="F3" s="11">
        <v>1</v>
      </c>
      <c r="G3" s="12"/>
      <c r="H3" s="15">
        <f t="shared" ref="H3:H6" si="0">F3*G3</f>
        <v>0</v>
      </c>
      <c r="I3" s="10" t="s">
        <v>26</v>
      </c>
      <c r="J3" s="10" t="s">
        <v>27</v>
      </c>
      <c r="K3" s="10" t="s">
        <v>28</v>
      </c>
      <c r="L3" s="10" t="s">
        <v>29</v>
      </c>
    </row>
    <row r="4" spans="1:12" ht="30" x14ac:dyDescent="0.25">
      <c r="A4" s="8">
        <v>3</v>
      </c>
      <c r="B4" s="9">
        <v>91262</v>
      </c>
      <c r="C4" s="13" t="s">
        <v>30</v>
      </c>
      <c r="D4" s="10" t="s">
        <v>16</v>
      </c>
      <c r="E4" s="10" t="s">
        <v>17</v>
      </c>
      <c r="F4" s="11">
        <v>1</v>
      </c>
      <c r="G4" s="12"/>
      <c r="H4" s="15">
        <f t="shared" si="0"/>
        <v>0</v>
      </c>
      <c r="I4" s="10" t="s">
        <v>26</v>
      </c>
      <c r="J4" s="10" t="s">
        <v>27</v>
      </c>
      <c r="K4" s="10" t="s">
        <v>28</v>
      </c>
      <c r="L4" s="10" t="s">
        <v>29</v>
      </c>
    </row>
    <row r="5" spans="1:12" ht="45" x14ac:dyDescent="0.25">
      <c r="A5" s="8">
        <v>4</v>
      </c>
      <c r="B5" s="9">
        <v>91261</v>
      </c>
      <c r="C5" s="13" t="s">
        <v>30</v>
      </c>
      <c r="D5" s="10" t="s">
        <v>18</v>
      </c>
      <c r="E5" s="10" t="s">
        <v>19</v>
      </c>
      <c r="F5" s="11">
        <v>1</v>
      </c>
      <c r="G5" s="12"/>
      <c r="H5" s="15">
        <f t="shared" si="0"/>
        <v>0</v>
      </c>
      <c r="I5" s="10" t="s">
        <v>26</v>
      </c>
      <c r="J5" s="10" t="s">
        <v>27</v>
      </c>
      <c r="K5" s="10" t="s">
        <v>28</v>
      </c>
      <c r="L5" s="10" t="s">
        <v>29</v>
      </c>
    </row>
    <row r="6" spans="1:12" ht="60" x14ac:dyDescent="0.25">
      <c r="A6" s="8">
        <v>5</v>
      </c>
      <c r="B6" s="9">
        <v>91260</v>
      </c>
      <c r="C6" s="13" t="s">
        <v>30</v>
      </c>
      <c r="D6" s="10" t="s">
        <v>20</v>
      </c>
      <c r="E6" s="10" t="s">
        <v>21</v>
      </c>
      <c r="F6" s="11">
        <v>1</v>
      </c>
      <c r="G6" s="12"/>
      <c r="H6" s="15">
        <f t="shared" si="0"/>
        <v>0</v>
      </c>
      <c r="I6" s="10" t="s">
        <v>26</v>
      </c>
      <c r="J6" s="10" t="s">
        <v>27</v>
      </c>
      <c r="K6" s="10" t="s">
        <v>28</v>
      </c>
      <c r="L6" s="10" t="s">
        <v>29</v>
      </c>
    </row>
    <row r="7" spans="1:12" x14ac:dyDescent="0.25">
      <c r="L7" s="14"/>
    </row>
  </sheetData>
  <sheetProtection formatCells="0" formatColumns="0" formatRows="0" insertColumns="0" insertRows="0" insertHyperlinks="0" deleteColumns="0" deleteRows="0" sort="0" autoFilter="0" pivotTables="0"/>
  <conditionalFormatting sqref="B2:B6">
    <cfRule type="duplicateValues" dxfId="0" priority="1"/>
  </conditionalFormatting>
  <hyperlinks>
    <hyperlink ref="F9459" r:id="rId1" display="mailto:Fab@Home%20Version%202.0%20Kit%20(USD)"/>
  </hyperlinks>
  <pageMargins left="0.25" right="0.25" top="0.75" bottom="0.75" header="0.3" footer="0.3"/>
  <pageSetup paperSize="9" scale="76" orientation="landscape" r:id="rId2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2015-08-28T09:43:41Z</dcterms:modified>
  <cp:category>Lotovi</cp:category>
</cp:coreProperties>
</file>